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eeasy\userdir$\A.Andruskeviciute\Desktop\Aistė\JAUNIMO_PROJEKTU_DALINIS_FINANSAVIMAS\Nuostatu ketimas 2018\SUTARTIES FORMA IR JOS PRIEDAI\"/>
    </mc:Choice>
  </mc:AlternateContent>
  <bookViews>
    <workbookView xWindow="0" yWindow="0" windowWidth="28800" windowHeight="11700"/>
  </bookViews>
  <sheets>
    <sheet name="4_priedas" sheetId="67" r:id="rId1"/>
  </sheets>
  <definedNames>
    <definedName name="_xlnm.Print_Titles" localSheetId="0">'4_priedas'!$15:$16</definedName>
  </definedNames>
  <calcPr calcId="162913" fullPrecision="0"/>
</workbook>
</file>

<file path=xl/calcChain.xml><?xml version="1.0" encoding="utf-8"?>
<calcChain xmlns="http://schemas.openxmlformats.org/spreadsheetml/2006/main">
  <c r="L71" i="67" l="1"/>
  <c r="L24" i="67"/>
  <c r="L18" i="67"/>
  <c r="L17" i="67"/>
  <c r="K101" i="67"/>
  <c r="K98" i="67" s="1"/>
  <c r="K97" i="67" s="1"/>
  <c r="K96" i="67" s="1"/>
  <c r="K100" i="67"/>
  <c r="K86" i="67"/>
  <c r="K81" i="67"/>
  <c r="K80" i="67"/>
  <c r="K78" i="67"/>
  <c r="K77" i="67"/>
  <c r="K74" i="67"/>
  <c r="K73" i="67"/>
  <c r="K66" i="67"/>
  <c r="K65" i="67"/>
  <c r="K61" i="67"/>
  <c r="K60" i="67"/>
  <c r="K52" i="67"/>
  <c r="K51" i="67"/>
  <c r="K49" i="67"/>
  <c r="K48" i="67"/>
  <c r="K46" i="67" s="1"/>
  <c r="K44" i="67"/>
  <c r="K42" i="67"/>
  <c r="K39" i="67"/>
  <c r="K38" i="67"/>
  <c r="K36" i="67"/>
  <c r="K29" i="67"/>
  <c r="K28" i="67"/>
  <c r="K24" i="67" s="1"/>
  <c r="K23" i="67"/>
  <c r="K22" i="67"/>
  <c r="K20" i="67"/>
  <c r="K54" i="67"/>
  <c r="K55" i="67"/>
  <c r="K57" i="67"/>
  <c r="K58" i="67"/>
  <c r="K75" i="67"/>
  <c r="K83" i="67"/>
  <c r="K84" i="67"/>
  <c r="K87" i="67"/>
  <c r="L67" i="67"/>
  <c r="K19" i="67"/>
  <c r="K18" i="67" s="1"/>
  <c r="K25" i="67"/>
  <c r="K26" i="67"/>
  <c r="K33" i="67"/>
  <c r="K34" i="67"/>
  <c r="K35" i="67"/>
  <c r="K41" i="67"/>
  <c r="K45" i="67"/>
  <c r="K40" i="67" s="1"/>
  <c r="K68" i="67"/>
  <c r="K69" i="67"/>
  <c r="K70" i="67"/>
  <c r="K103" i="67"/>
  <c r="K104" i="67"/>
  <c r="K67" i="67"/>
  <c r="L98" i="67"/>
  <c r="L97" i="67" s="1"/>
  <c r="L96" i="67" s="1"/>
  <c r="K32" i="67"/>
  <c r="L62" i="67"/>
  <c r="L40" i="67"/>
  <c r="L46" i="67"/>
  <c r="L32" i="67"/>
  <c r="L31" i="67" s="1"/>
  <c r="L30" i="67" s="1"/>
  <c r="L105" i="67" s="1"/>
  <c r="K17" i="67" l="1"/>
</calcChain>
</file>

<file path=xl/sharedStrings.xml><?xml version="1.0" encoding="utf-8"?>
<sst xmlns="http://schemas.openxmlformats.org/spreadsheetml/2006/main" count="209" uniqueCount="63">
  <si>
    <t>Prekių ir paslaugų naudojimas</t>
  </si>
  <si>
    <t>Kitos prekės</t>
  </si>
  <si>
    <t>Kitos paslaugos</t>
  </si>
  <si>
    <t>Kitos išlaidos</t>
  </si>
  <si>
    <t>(parašas)</t>
  </si>
  <si>
    <t>Šildymas:</t>
  </si>
  <si>
    <t>Elektros energija:</t>
  </si>
  <si>
    <t>Vandentiekis ir kanalizacija:</t>
  </si>
  <si>
    <t>Kitos prekės:</t>
  </si>
  <si>
    <t>IŠ VISO:</t>
  </si>
  <si>
    <t>(data ir numeris)</t>
  </si>
  <si>
    <t>Ūkinės priemonės:</t>
  </si>
  <si>
    <t>Kanceliarinės prekės:</t>
  </si>
  <si>
    <t>Išlaidų ekonominės klasifikacijos kodas</t>
  </si>
  <si>
    <t>(sudarymo vieta)</t>
  </si>
  <si>
    <t xml:space="preserve">   (vardas ir pavardė)</t>
  </si>
  <si>
    <t>Vnt. kaina</t>
  </si>
  <si>
    <t>Kiekis</t>
  </si>
  <si>
    <t>Iš savivaldybės prašoma suma</t>
  </si>
  <si>
    <t xml:space="preserve"> Išlaidų ekonominė paskirtis</t>
  </si>
  <si>
    <t>Išlaidų detalizavimas</t>
  </si>
  <si>
    <t>Visa projekto suma</t>
  </si>
  <si>
    <t>Mato vnt. pavadinimas</t>
  </si>
  <si>
    <r>
      <t>Darbo užmokestis ir socialinis draudimas</t>
    </r>
    <r>
      <rPr>
        <b/>
        <i/>
        <sz val="9"/>
        <rFont val="Times New Roman"/>
        <family val="1"/>
        <charset val="186"/>
      </rPr>
      <t xml:space="preserve"> (ne daugiau kaip 30 % iš savivaldybės prašomos sumos)</t>
    </r>
  </si>
  <si>
    <t>Projekto vadovas</t>
  </si>
  <si>
    <t>Projekto finansininkas</t>
  </si>
  <si>
    <t>Ryšių išlaidos stacionariems telefonams</t>
  </si>
  <si>
    <t>Ryšių išlaidos mobiliesiems telefonams</t>
  </si>
  <si>
    <r>
      <t xml:space="preserve">Darbo užmokestis </t>
    </r>
    <r>
      <rPr>
        <b/>
        <i/>
        <sz val="9"/>
        <rFont val="Times New Roman"/>
        <family val="1"/>
        <charset val="186"/>
      </rPr>
      <t>(tik pagal darbo arba autorines sutartis)</t>
    </r>
  </si>
  <si>
    <r>
      <t xml:space="preserve">Socialinio draudimo įmokos  </t>
    </r>
    <r>
      <rPr>
        <b/>
        <i/>
        <sz val="9"/>
        <rFont val="Times New Roman"/>
        <family val="1"/>
        <charset val="186"/>
      </rPr>
      <t>(tik pagal darbo arba autorines sutartis)</t>
    </r>
  </si>
  <si>
    <t>Kuro įsigijimo išlaidos</t>
  </si>
  <si>
    <t>-</t>
  </si>
  <si>
    <t xml:space="preserve">Vertimo paslaugos </t>
  </si>
  <si>
    <t>Projekto renginių (kultūros, sporto, mokymų, seminarų ir kt.) aptarnavimo paslaugos (renginio organizavimo, renginių vedėjo ir kt.)</t>
  </si>
  <si>
    <t>(Organizacijos pavadinimas)</t>
  </si>
  <si>
    <t>Kiti projekto vykdytojai (lektoriai, specialistai,) iš jų:</t>
  </si>
  <si>
    <t>Fakso išlaidos</t>
  </si>
  <si>
    <t>Interneto išlaidos</t>
  </si>
  <si>
    <t>Transporto (išskyrus taksi) nuomos išlaidos</t>
  </si>
  <si>
    <t>Kitos transporto išlaidos:</t>
  </si>
  <si>
    <t>Leidiniai:</t>
  </si>
  <si>
    <t>Suvenyrai:</t>
  </si>
  <si>
    <t>Įrangos (multimedijos, kopijavimo aparatų ir kt.) nuomos išlaidos:</t>
  </si>
  <si>
    <r>
      <t xml:space="preserve">Ilgalaikio materialiojo ir nematerialiojo turto nuoma </t>
    </r>
    <r>
      <rPr>
        <b/>
        <i/>
        <sz val="9"/>
        <rFont val="Times New Roman"/>
        <family val="1"/>
        <charset val="186"/>
      </rPr>
      <t/>
    </r>
  </si>
  <si>
    <r>
      <t xml:space="preserve">Patalpų nuomos išlaidos </t>
    </r>
    <r>
      <rPr>
        <b/>
        <i/>
        <sz val="9"/>
        <rFont val="Times New Roman"/>
        <family val="1"/>
        <charset val="186"/>
      </rPr>
      <t>(ne daugiau kaip 30 % iš savivaldybės prašomos sumos)</t>
    </r>
  </si>
  <si>
    <r>
      <t xml:space="preserve">Komunalinės paslaugos </t>
    </r>
    <r>
      <rPr>
        <b/>
        <i/>
        <sz val="9"/>
        <rFont val="Times New Roman"/>
        <family val="1"/>
        <charset val="186"/>
      </rPr>
      <t>(ne daugiau kaip 10 % iš savivaldybės prašomos sumos)</t>
    </r>
  </si>
  <si>
    <t>Maketavimo paslaugos:</t>
  </si>
  <si>
    <t>Pristatymo visuomenei (skelbimų, reklamos, reportažų) išlaidos:</t>
  </si>
  <si>
    <t>Mokymų, seminarų lektorių ar kitų specialistų paslaugos (pagal individualios veiklos pažymą):</t>
  </si>
  <si>
    <t>Transporto bilietų išlaidos:</t>
  </si>
  <si>
    <t>Foto ir video paslaugos:</t>
  </si>
  <si>
    <t>Kopijavimo ir spausdinimo paslaugos:</t>
  </si>
  <si>
    <t>Kitos ryšių išlaidos (detalizuoti):</t>
  </si>
  <si>
    <t>Organizacijos vadovas</t>
  </si>
  <si>
    <t xml:space="preserve">     PATIKSLINTA  DETALI SAVIVALDYBĖS BIUDŽETO LĖŠŲ PASKIRSTYMO PAGAL IŠLAIDŲ EKONOMINĘ PASKIRTĮ SĄMATA   </t>
  </si>
  <si>
    <t>Jaunimo projektų dalinio finansavimo iš savivaldybės biudžeto lėšų naudojimo sutarties 1 priedas</t>
  </si>
  <si>
    <t>20___ m. ___ mėn. ____ d.     Nr. _______</t>
  </si>
  <si>
    <t>(Eur)</t>
  </si>
  <si>
    <r>
      <t>Transporto išlaikymas</t>
    </r>
    <r>
      <rPr>
        <b/>
        <i/>
        <sz val="9"/>
        <rFont val="Times New Roman"/>
        <family val="1"/>
        <charset val="186"/>
      </rPr>
      <t xml:space="preserve"> (ne daugiau kaip 30 % iš savivaldybės prašomos sumos)</t>
    </r>
  </si>
  <si>
    <r>
      <t xml:space="preserve">Ryšių paslaugos  </t>
    </r>
    <r>
      <rPr>
        <b/>
        <i/>
        <sz val="9"/>
        <rFont val="Times New Roman"/>
        <family val="1"/>
        <charset val="186"/>
      </rPr>
      <t>(ne daugiau kaip 10 % iš savivaldybės prašomos sumos)</t>
    </r>
  </si>
  <si>
    <t>Kitiems einamiesiems tikslams (ne daugiau kaip 20 % iš savivaldybės prašomos sumos)</t>
  </si>
  <si>
    <t xml:space="preserve">Projekto dalyvių maitinimas (vienam žmogui negali viršyti 20 % galiojančios bazinės socialinės išmokos dydžio) </t>
  </si>
  <si>
    <t>Projekto dalyvių apgyvendinimas (ne daugiau kaip 50% iš Savivaldybės prašomos sumos)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</si>
</sst>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&quot;€&quot;"/>
  </numFmts>
  <fonts count="34" x14ac:knownFonts="1">
    <font>
      <sz val="10"/>
      <name val="Arial"/>
      <charset val="186"/>
    </font>
    <font>
      <sz val="10"/>
      <name val="Arial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i/>
      <sz val="9"/>
      <name val="Times New Roman"/>
      <family val="1"/>
      <charset val="186"/>
    </font>
    <font>
      <sz val="8"/>
      <name val="Times New Roman Baltic"/>
      <charset val="186"/>
    </font>
    <font>
      <sz val="9"/>
      <name val="Times New Roman"/>
      <family val="1"/>
      <charset val="186"/>
    </font>
    <font>
      <sz val="9"/>
      <name val="Times New Roman Baltic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9"/>
      <name val="Times New Roman Baltic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name val="Times New Roman Baltic"/>
      <charset val="186"/>
    </font>
    <font>
      <sz val="7"/>
      <name val="Times New Roman Baltic"/>
      <family val="1"/>
      <charset val="186"/>
    </font>
    <font>
      <sz val="8"/>
      <name val="Times New Roman Baltic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u/>
      <sz val="10"/>
      <name val="Times New Roman"/>
      <family val="1"/>
      <charset val="186"/>
    </font>
    <font>
      <sz val="6"/>
      <name val="Arial"/>
      <family val="2"/>
    </font>
    <font>
      <sz val="6"/>
      <name val="Times New Roman"/>
      <family val="1"/>
      <charset val="186"/>
    </font>
    <font>
      <b/>
      <sz val="6"/>
      <name val="Times New Roman Baltic"/>
      <charset val="186"/>
    </font>
    <font>
      <sz val="6"/>
      <name val="Times New Roman Baltic"/>
      <charset val="186"/>
    </font>
    <font>
      <i/>
      <sz val="6"/>
      <name val="Times New Roman Baltic"/>
      <charset val="186"/>
    </font>
    <font>
      <u/>
      <sz val="6"/>
      <name val="Arial"/>
      <family val="2"/>
      <charset val="186"/>
    </font>
    <font>
      <sz val="6"/>
      <name val="Times New Roman Baltic"/>
      <family val="1"/>
      <charset val="186"/>
    </font>
    <font>
      <b/>
      <sz val="9"/>
      <name val="Times New Roman"/>
      <family val="1"/>
    </font>
    <font>
      <sz val="10"/>
      <name val="Arial"/>
      <family val="2"/>
    </font>
    <font>
      <u/>
      <sz val="9"/>
      <name val="Arial"/>
      <family val="2"/>
      <charset val="186"/>
    </font>
    <font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0" fontId="13" fillId="0" borderId="0"/>
    <xf numFmtId="0" fontId="31" fillId="0" borderId="0"/>
    <xf numFmtId="0" fontId="1" fillId="0" borderId="0"/>
    <xf numFmtId="0" fontId="18" fillId="0" borderId="0"/>
    <xf numFmtId="0" fontId="2" fillId="0" borderId="0"/>
  </cellStyleXfs>
  <cellXfs count="116"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 applyProtection="1"/>
    <xf numFmtId="0" fontId="6" fillId="0" borderId="1" xfId="0" applyFont="1" applyFill="1" applyBorder="1" applyAlignment="1">
      <alignment horizontal="center" vertical="center" wrapText="1"/>
    </xf>
    <xf numFmtId="164" fontId="3" fillId="0" borderId="0" xfId="4" applyNumberFormat="1" applyFont="1" applyProtection="1"/>
    <xf numFmtId="164" fontId="16" fillId="0" borderId="0" xfId="4" applyNumberFormat="1" applyFont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left" wrapText="1"/>
    </xf>
    <xf numFmtId="164" fontId="15" fillId="0" borderId="0" xfId="0" applyNumberFormat="1" applyFont="1" applyFill="1" applyBorder="1" applyAlignment="1" applyProtection="1"/>
    <xf numFmtId="0" fontId="8" fillId="0" borderId="0" xfId="0" applyFont="1" applyBorder="1" applyAlignment="1" applyProtection="1">
      <alignment horizontal="center"/>
    </xf>
    <xf numFmtId="164" fontId="3" fillId="0" borderId="0" xfId="4" applyNumberFormat="1" applyFont="1" applyAlignment="1" applyProtection="1"/>
    <xf numFmtId="49" fontId="17" fillId="0" borderId="0" xfId="4" applyNumberFormat="1" applyFont="1" applyProtection="1"/>
    <xf numFmtId="0" fontId="0" fillId="0" borderId="0" xfId="0" applyAlignment="1"/>
    <xf numFmtId="0" fontId="6" fillId="0" borderId="0" xfId="0" applyFont="1" applyProtection="1"/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/>
    <xf numFmtId="1" fontId="7" fillId="0" borderId="0" xfId="0" applyNumberFormat="1" applyFont="1" applyBorder="1" applyAlignment="1">
      <alignment horizontal="left" wrapText="1"/>
    </xf>
    <xf numFmtId="0" fontId="19" fillId="0" borderId="0" xfId="0" applyFont="1"/>
    <xf numFmtId="0" fontId="11" fillId="0" borderId="1" xfId="0" applyFont="1" applyFill="1" applyBorder="1" applyAlignment="1">
      <alignment horizontal="left" wrapText="1"/>
    </xf>
    <xf numFmtId="0" fontId="20" fillId="0" borderId="0" xfId="0" applyFont="1"/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9" fontId="17" fillId="0" borderId="0" xfId="4" applyNumberFormat="1" applyFont="1" applyAlignment="1" applyProtection="1">
      <alignment vertical="center"/>
    </xf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21" fillId="0" borderId="2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wrapText="1"/>
      <protection locked="0"/>
    </xf>
    <xf numFmtId="4" fontId="10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5" applyNumberFormat="1" applyFont="1" applyFill="1" applyBorder="1" applyAlignment="1" applyProtection="1">
      <alignment horizontal="right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3" fillId="0" borderId="0" xfId="0" applyFont="1" applyAlignment="1" applyProtection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 applyProtection="1">
      <alignment horizontal="center"/>
    </xf>
    <xf numFmtId="0" fontId="24" fillId="0" borderId="0" xfId="0" applyFont="1" applyAlignment="1">
      <alignment horizontal="center"/>
    </xf>
    <xf numFmtId="0" fontId="28" fillId="0" borderId="0" xfId="0" applyFont="1" applyFill="1" applyBorder="1" applyAlignment="1" applyProtection="1">
      <alignment horizontal="centerContinuous"/>
    </xf>
    <xf numFmtId="0" fontId="23" fillId="0" borderId="0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horizontal="right"/>
    </xf>
    <xf numFmtId="0" fontId="23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horizontal="center" wrapText="1"/>
    </xf>
    <xf numFmtId="0" fontId="0" fillId="0" borderId="1" xfId="0" applyBorder="1" applyAlignment="1">
      <alignment wrapText="1"/>
    </xf>
    <xf numFmtId="0" fontId="8" fillId="0" borderId="0" xfId="0" applyFont="1" applyFill="1" applyBorder="1" applyAlignment="1" applyProtection="1">
      <alignment horizontal="right" wrapText="1"/>
    </xf>
    <xf numFmtId="0" fontId="8" fillId="0" borderId="0" xfId="0" applyFont="1" applyFill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49" fontId="30" fillId="0" borderId="1" xfId="4" applyNumberFormat="1" applyFont="1" applyBorder="1" applyAlignment="1" applyProtection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1" fontId="25" fillId="3" borderId="1" xfId="0" applyNumberFormat="1" applyFont="1" applyFill="1" applyBorder="1" applyAlignment="1" applyProtection="1">
      <alignment horizontal="center" vertical="center"/>
    </xf>
    <xf numFmtId="1" fontId="25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wrapText="1"/>
    </xf>
    <xf numFmtId="1" fontId="26" fillId="3" borderId="1" xfId="0" applyNumberFormat="1" applyFont="1" applyFill="1" applyBorder="1" applyAlignment="1" applyProtection="1">
      <alignment horizontal="center" vertical="center"/>
    </xf>
    <xf numFmtId="1" fontId="2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32" fillId="0" borderId="2" xfId="0" applyFont="1" applyFill="1" applyBorder="1" applyAlignment="1" applyProtection="1">
      <alignment wrapText="1"/>
      <protection locked="0"/>
    </xf>
    <xf numFmtId="0" fontId="9" fillId="0" borderId="0" xfId="0" applyFont="1" applyAlignment="1">
      <alignment wrapText="1"/>
    </xf>
    <xf numFmtId="4" fontId="10" fillId="3" borderId="3" xfId="0" applyNumberFormat="1" applyFont="1" applyFill="1" applyBorder="1" applyAlignment="1">
      <alignment horizontal="right" vertical="center" wrapText="1"/>
    </xf>
    <xf numFmtId="0" fontId="32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/>
    <xf numFmtId="4" fontId="6" fillId="3" borderId="3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protection locked="0"/>
    </xf>
    <xf numFmtId="0" fontId="6" fillId="0" borderId="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65" fontId="10" fillId="3" borderId="1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left" vertical="center" wrapText="1"/>
    </xf>
    <xf numFmtId="0" fontId="30" fillId="0" borderId="1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164" fontId="30" fillId="0" borderId="1" xfId="4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4" applyNumberFormat="1" applyFont="1" applyBorder="1" applyAlignment="1" applyProtection="1">
      <alignment horizontal="center" vertical="center" wrapText="1"/>
    </xf>
    <xf numFmtId="49" fontId="10" fillId="0" borderId="0" xfId="4" applyNumberFormat="1" applyFont="1" applyAlignment="1" applyProtection="1">
      <alignment horizontal="center"/>
      <protection locked="0"/>
    </xf>
    <xf numFmtId="164" fontId="6" fillId="0" borderId="0" xfId="4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1" fontId="26" fillId="0" borderId="1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wrapText="1"/>
      <protection locked="0"/>
    </xf>
    <xf numFmtId="0" fontId="30" fillId="0" borderId="1" xfId="0" applyFont="1" applyBorder="1" applyAlignment="1">
      <alignment horizontal="center" vertical="center" wrapText="1"/>
    </xf>
    <xf numFmtId="49" fontId="30" fillId="0" borderId="1" xfId="4" applyNumberFormat="1" applyFont="1" applyBorder="1" applyAlignment="1" applyProtection="1">
      <alignment horizontal="center" vertical="center"/>
    </xf>
    <xf numFmtId="1" fontId="7" fillId="0" borderId="0" xfId="0" applyNumberFormat="1" applyFont="1" applyBorder="1" applyAlignment="1">
      <alignment horizontal="left" wrapText="1"/>
    </xf>
    <xf numFmtId="0" fontId="13" fillId="0" borderId="2" xfId="0" applyFont="1" applyBorder="1" applyAlignment="1" applyProtection="1">
      <alignment horizontal="right"/>
    </xf>
    <xf numFmtId="0" fontId="23" fillId="0" borderId="2" xfId="0" applyFont="1" applyBorder="1" applyAlignment="1" applyProtection="1">
      <alignment horizontal="right"/>
    </xf>
    <xf numFmtId="0" fontId="9" fillId="0" borderId="0" xfId="0" applyFont="1" applyAlignment="1">
      <alignment horizontal="left" wrapText="1"/>
    </xf>
    <xf numFmtId="0" fontId="6" fillId="0" borderId="2" xfId="0" applyFont="1" applyBorder="1" applyAlignment="1" applyProtection="1">
      <alignment horizontal="center" vertical="center"/>
    </xf>
    <xf numFmtId="1" fontId="27" fillId="0" borderId="1" xfId="0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/>
    </xf>
  </cellXfs>
  <cellStyles count="7">
    <cellStyle name="Įprastas" xfId="0" builtinId="0"/>
    <cellStyle name="Įprastas 2" xfId="1"/>
    <cellStyle name="Įprastas 2 2" xfId="2"/>
    <cellStyle name="Normal 2" xfId="3"/>
    <cellStyle name="Normal_Sheet1" xfId="4"/>
    <cellStyle name="Normal_Sheet1 2" xfId="5"/>
    <cellStyle name="Paprastas_2006 biudz reng formos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114"/>
  <sheetViews>
    <sheetView tabSelected="1" topLeftCell="A10" zoomScaleNormal="100" workbookViewId="0">
      <selection activeCell="G102" sqref="G102"/>
    </sheetView>
  </sheetViews>
  <sheetFormatPr defaultRowHeight="12.75" x14ac:dyDescent="0.2"/>
  <cols>
    <col min="1" max="1" width="1.7109375" style="47" customWidth="1"/>
    <col min="2" max="5" width="1.7109375" style="48" customWidth="1"/>
    <col min="6" max="6" width="2.42578125" style="48" customWidth="1"/>
    <col min="7" max="7" width="63.140625" style="56" customWidth="1"/>
    <col min="8" max="8" width="10.85546875" style="30" customWidth="1"/>
    <col min="9" max="9" width="6.85546875" customWidth="1"/>
    <col min="10" max="10" width="8.5703125" customWidth="1"/>
    <col min="11" max="11" width="29" customWidth="1"/>
    <col min="12" max="12" width="29.140625" customWidth="1"/>
    <col min="13" max="13" width="7.42578125" customWidth="1"/>
    <col min="14" max="14" width="7.42578125" style="12" customWidth="1"/>
    <col min="15" max="16" width="7.42578125" customWidth="1"/>
  </cols>
  <sheetData>
    <row r="1" spans="1:16" ht="12.75" customHeight="1" x14ac:dyDescent="0.2">
      <c r="K1" s="112" t="s">
        <v>55</v>
      </c>
      <c r="L1" s="112"/>
      <c r="M1" s="85"/>
      <c r="N1" s="85"/>
      <c r="O1" s="85"/>
      <c r="P1" s="85"/>
    </row>
    <row r="2" spans="1:16" ht="12" customHeight="1" x14ac:dyDescent="0.2">
      <c r="K2" s="112"/>
      <c r="L2" s="112"/>
      <c r="M2" s="85"/>
      <c r="N2" s="85"/>
      <c r="O2" s="85"/>
      <c r="P2" s="85"/>
    </row>
    <row r="3" spans="1:16" ht="12.75" customHeight="1" x14ac:dyDescent="0.2">
      <c r="A3" s="49"/>
      <c r="B3" s="49"/>
      <c r="C3" s="49"/>
      <c r="D3" s="49"/>
      <c r="E3" s="49"/>
      <c r="F3" s="49"/>
      <c r="G3" s="57"/>
      <c r="H3" s="24"/>
      <c r="I3" s="13"/>
      <c r="J3" s="13"/>
      <c r="K3" s="13"/>
      <c r="L3" s="96"/>
      <c r="M3" s="96"/>
      <c r="N3" s="96"/>
      <c r="O3" s="96"/>
      <c r="P3" s="96"/>
    </row>
    <row r="4" spans="1:16" ht="12.75" customHeight="1" x14ac:dyDescent="0.2">
      <c r="A4" s="49"/>
      <c r="B4" s="49"/>
      <c r="C4" s="49"/>
      <c r="D4" s="49"/>
      <c r="E4" s="49"/>
      <c r="F4" s="49"/>
      <c r="G4" s="57"/>
      <c r="H4" s="24"/>
      <c r="I4" s="13"/>
      <c r="J4" s="13"/>
      <c r="K4" s="13"/>
      <c r="L4" s="39"/>
      <c r="M4" s="39"/>
      <c r="N4" s="39"/>
      <c r="O4" s="39"/>
      <c r="P4" s="39"/>
    </row>
    <row r="5" spans="1:16" x14ac:dyDescent="0.2">
      <c r="A5" s="102" t="s">
        <v>54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x14ac:dyDescent="0.2">
      <c r="A6" s="92"/>
      <c r="B6" s="92"/>
      <c r="C6" s="92"/>
      <c r="D6" s="92"/>
      <c r="E6" s="92"/>
      <c r="F6" s="92"/>
      <c r="G6" s="113"/>
      <c r="H6" s="113"/>
      <c r="I6" s="113"/>
      <c r="J6" s="113"/>
      <c r="K6" s="113"/>
      <c r="L6" s="113"/>
      <c r="M6" s="93"/>
      <c r="N6" s="93"/>
      <c r="O6" s="93"/>
      <c r="P6" s="93"/>
    </row>
    <row r="7" spans="1:16" x14ac:dyDescent="0.2">
      <c r="A7" s="115" t="s">
        <v>34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99"/>
      <c r="N7" s="99"/>
      <c r="O7" s="99"/>
      <c r="P7" s="99"/>
    </row>
    <row r="8" spans="1:16" x14ac:dyDescent="0.2">
      <c r="A8" s="50"/>
      <c r="B8" s="51"/>
      <c r="C8" s="51"/>
      <c r="D8" s="51"/>
      <c r="E8" s="51"/>
      <c r="F8" s="51"/>
      <c r="G8" s="58"/>
      <c r="H8" s="25"/>
      <c r="I8" s="15"/>
      <c r="J8" s="15"/>
      <c r="K8" s="15"/>
      <c r="L8" s="15"/>
      <c r="M8" s="15"/>
      <c r="N8" s="15"/>
      <c r="O8" s="15"/>
      <c r="P8" s="15"/>
    </row>
    <row r="9" spans="1:16" x14ac:dyDescent="0.2">
      <c r="A9" s="103" t="s">
        <v>56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</row>
    <row r="10" spans="1:16" x14ac:dyDescent="0.2">
      <c r="A10" s="99" t="s">
        <v>10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</row>
    <row r="11" spans="1:16" x14ac:dyDescent="0.2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</row>
    <row r="12" spans="1:16" x14ac:dyDescent="0.2">
      <c r="A12" s="99" t="s">
        <v>14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</row>
    <row r="13" spans="1:16" x14ac:dyDescent="0.2">
      <c r="A13" s="50"/>
      <c r="B13" s="51"/>
      <c r="C13" s="51"/>
      <c r="D13" s="51"/>
      <c r="E13" s="51"/>
      <c r="F13" s="51"/>
      <c r="G13" s="57"/>
      <c r="H13" s="24"/>
      <c r="I13" s="13"/>
      <c r="J13" s="13"/>
      <c r="K13" s="13"/>
      <c r="L13" s="13"/>
      <c r="M13" s="14"/>
      <c r="N13" s="14"/>
      <c r="O13" s="14"/>
      <c r="P13" s="14"/>
    </row>
    <row r="14" spans="1:16" x14ac:dyDescent="0.2">
      <c r="A14" s="110" t="s">
        <v>57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91"/>
      <c r="N14" s="91"/>
      <c r="O14" s="91"/>
      <c r="P14" s="6"/>
    </row>
    <row r="15" spans="1:16" ht="27.75" customHeight="1" x14ac:dyDescent="0.2">
      <c r="A15" s="97" t="s">
        <v>13</v>
      </c>
      <c r="B15" s="97"/>
      <c r="C15" s="97"/>
      <c r="D15" s="97"/>
      <c r="E15" s="97"/>
      <c r="F15" s="97"/>
      <c r="G15" s="101" t="s">
        <v>19</v>
      </c>
      <c r="H15" s="108" t="s">
        <v>20</v>
      </c>
      <c r="I15" s="108"/>
      <c r="J15" s="108"/>
      <c r="K15" s="107" t="s">
        <v>21</v>
      </c>
      <c r="L15" s="100" t="s">
        <v>18</v>
      </c>
      <c r="M15" s="2"/>
      <c r="N15" s="19"/>
    </row>
    <row r="16" spans="1:16" ht="24" x14ac:dyDescent="0.2">
      <c r="A16" s="97"/>
      <c r="B16" s="97"/>
      <c r="C16" s="97"/>
      <c r="D16" s="97"/>
      <c r="E16" s="97"/>
      <c r="F16" s="97"/>
      <c r="G16" s="101"/>
      <c r="H16" s="63" t="s">
        <v>22</v>
      </c>
      <c r="I16" s="64" t="s">
        <v>17</v>
      </c>
      <c r="J16" s="65" t="s">
        <v>16</v>
      </c>
      <c r="K16" s="107"/>
      <c r="L16" s="100"/>
      <c r="M16" s="5"/>
      <c r="N16" s="10"/>
    </row>
    <row r="17" spans="1:16" s="21" customFormat="1" ht="23.25" customHeight="1" x14ac:dyDescent="0.2">
      <c r="A17" s="70">
        <v>2</v>
      </c>
      <c r="B17" s="71">
        <v>1</v>
      </c>
      <c r="C17" s="71"/>
      <c r="D17" s="71"/>
      <c r="E17" s="71"/>
      <c r="F17" s="71"/>
      <c r="G17" s="72" t="s">
        <v>23</v>
      </c>
      <c r="H17" s="66" t="s">
        <v>31</v>
      </c>
      <c r="I17" s="66" t="s">
        <v>31</v>
      </c>
      <c r="J17" s="66" t="s">
        <v>31</v>
      </c>
      <c r="K17" s="67">
        <f>K18+K24</f>
        <v>0</v>
      </c>
      <c r="L17" s="94">
        <f>L18+L24</f>
        <v>0</v>
      </c>
      <c r="M17" s="5"/>
      <c r="N17" s="10"/>
      <c r="O17"/>
      <c r="P17"/>
    </row>
    <row r="18" spans="1:16" ht="12" customHeight="1" x14ac:dyDescent="0.2">
      <c r="A18" s="73">
        <v>2</v>
      </c>
      <c r="B18" s="74">
        <v>1</v>
      </c>
      <c r="C18" s="74">
        <v>1</v>
      </c>
      <c r="D18" s="74">
        <v>1</v>
      </c>
      <c r="E18" s="74">
        <v>1</v>
      </c>
      <c r="F18" s="74">
        <v>1</v>
      </c>
      <c r="G18" s="75" t="s">
        <v>28</v>
      </c>
      <c r="H18" s="68" t="s">
        <v>31</v>
      </c>
      <c r="I18" s="68" t="s">
        <v>31</v>
      </c>
      <c r="J18" s="68" t="s">
        <v>31</v>
      </c>
      <c r="K18" s="69">
        <f>K19+K20+K22+K23</f>
        <v>0</v>
      </c>
      <c r="L18" s="69">
        <f>L19+L20+L22+L23</f>
        <v>0</v>
      </c>
    </row>
    <row r="19" spans="1:16" ht="12" customHeight="1" x14ac:dyDescent="0.2">
      <c r="A19" s="105"/>
      <c r="B19" s="105"/>
      <c r="C19" s="105"/>
      <c r="D19" s="105"/>
      <c r="E19" s="105"/>
      <c r="F19" s="105"/>
      <c r="G19" s="22" t="s">
        <v>24</v>
      </c>
      <c r="H19" s="4"/>
      <c r="I19" s="32"/>
      <c r="J19" s="33"/>
      <c r="K19" s="43">
        <f>I19*J19</f>
        <v>0</v>
      </c>
      <c r="L19" s="44">
        <v>0</v>
      </c>
    </row>
    <row r="20" spans="1:16" ht="12" customHeight="1" x14ac:dyDescent="0.2">
      <c r="A20" s="105"/>
      <c r="B20" s="105"/>
      <c r="C20" s="105"/>
      <c r="D20" s="105"/>
      <c r="E20" s="105"/>
      <c r="F20" s="105"/>
      <c r="G20" s="22" t="s">
        <v>25</v>
      </c>
      <c r="H20" s="4"/>
      <c r="I20" s="32"/>
      <c r="J20" s="33"/>
      <c r="K20" s="43">
        <f>I20*J20</f>
        <v>0</v>
      </c>
      <c r="L20" s="44">
        <v>0</v>
      </c>
      <c r="O20" s="1"/>
      <c r="P20" s="1"/>
    </row>
    <row r="21" spans="1:16" ht="12" customHeight="1" x14ac:dyDescent="0.2">
      <c r="A21" s="105"/>
      <c r="B21" s="105"/>
      <c r="C21" s="105"/>
      <c r="D21" s="105"/>
      <c r="E21" s="105"/>
      <c r="F21" s="105"/>
      <c r="G21" s="76" t="s">
        <v>35</v>
      </c>
      <c r="H21" s="45" t="s">
        <v>31</v>
      </c>
      <c r="I21" s="45" t="s">
        <v>31</v>
      </c>
      <c r="J21" s="45" t="s">
        <v>31</v>
      </c>
      <c r="K21" s="45" t="s">
        <v>31</v>
      </c>
      <c r="L21" s="45" t="s">
        <v>31</v>
      </c>
      <c r="O21" s="3"/>
      <c r="P21" s="3"/>
    </row>
    <row r="22" spans="1:16" ht="12" customHeight="1" x14ac:dyDescent="0.2">
      <c r="A22" s="105"/>
      <c r="B22" s="105"/>
      <c r="C22" s="105"/>
      <c r="D22" s="105"/>
      <c r="E22" s="105"/>
      <c r="F22" s="105"/>
      <c r="G22" s="22"/>
      <c r="H22" s="4"/>
      <c r="I22" s="32"/>
      <c r="J22" s="33"/>
      <c r="K22" s="43">
        <f>I22*J22</f>
        <v>0</v>
      </c>
      <c r="L22" s="44">
        <v>0</v>
      </c>
      <c r="O22" s="3"/>
      <c r="P22" s="3"/>
    </row>
    <row r="23" spans="1:16" ht="12" customHeight="1" x14ac:dyDescent="0.2">
      <c r="A23" s="105"/>
      <c r="B23" s="105"/>
      <c r="C23" s="105"/>
      <c r="D23" s="105"/>
      <c r="E23" s="105"/>
      <c r="F23" s="105"/>
      <c r="G23" s="22"/>
      <c r="H23" s="4"/>
      <c r="I23" s="32"/>
      <c r="J23" s="33"/>
      <c r="K23" s="43">
        <f>I23*J23</f>
        <v>0</v>
      </c>
      <c r="L23" s="44">
        <v>0</v>
      </c>
    </row>
    <row r="24" spans="1:16" ht="12" customHeight="1" x14ac:dyDescent="0.2">
      <c r="A24" s="73">
        <v>2</v>
      </c>
      <c r="B24" s="74">
        <v>1</v>
      </c>
      <c r="C24" s="74">
        <v>2</v>
      </c>
      <c r="D24" s="74">
        <v>1</v>
      </c>
      <c r="E24" s="74">
        <v>1</v>
      </c>
      <c r="F24" s="74">
        <v>1</v>
      </c>
      <c r="G24" s="75" t="s">
        <v>29</v>
      </c>
      <c r="H24" s="46"/>
      <c r="I24" s="46" t="s">
        <v>31</v>
      </c>
      <c r="J24" s="46" t="s">
        <v>31</v>
      </c>
      <c r="K24" s="43">
        <f>K25+K26+K28+K29</f>
        <v>0</v>
      </c>
      <c r="L24" s="43">
        <f>L25+L26+L28+L29</f>
        <v>0</v>
      </c>
    </row>
    <row r="25" spans="1:16" ht="12" customHeight="1" x14ac:dyDescent="0.2">
      <c r="A25" s="105"/>
      <c r="B25" s="105"/>
      <c r="C25" s="105"/>
      <c r="D25" s="105"/>
      <c r="E25" s="105"/>
      <c r="F25" s="105"/>
      <c r="G25" s="22" t="s">
        <v>24</v>
      </c>
      <c r="H25" s="4"/>
      <c r="I25" s="32"/>
      <c r="J25" s="33"/>
      <c r="K25" s="43">
        <f>I25*J25</f>
        <v>0</v>
      </c>
      <c r="L25" s="44">
        <v>0</v>
      </c>
    </row>
    <row r="26" spans="1:16" ht="12" customHeight="1" x14ac:dyDescent="0.2">
      <c r="A26" s="105"/>
      <c r="B26" s="105"/>
      <c r="C26" s="105"/>
      <c r="D26" s="105"/>
      <c r="E26" s="105"/>
      <c r="F26" s="105"/>
      <c r="G26" s="22" t="s">
        <v>25</v>
      </c>
      <c r="H26" s="4"/>
      <c r="I26" s="32"/>
      <c r="J26" s="33"/>
      <c r="K26" s="43">
        <f>I26*J26</f>
        <v>0</v>
      </c>
      <c r="L26" s="44">
        <v>0</v>
      </c>
    </row>
    <row r="27" spans="1:16" ht="12" customHeight="1" x14ac:dyDescent="0.2">
      <c r="A27" s="105"/>
      <c r="B27" s="105"/>
      <c r="C27" s="105"/>
      <c r="D27" s="105"/>
      <c r="E27" s="105"/>
      <c r="F27" s="105"/>
      <c r="G27" s="76" t="s">
        <v>35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</row>
    <row r="28" spans="1:16" ht="12" customHeight="1" x14ac:dyDescent="0.2">
      <c r="A28" s="105"/>
      <c r="B28" s="105"/>
      <c r="C28" s="105"/>
      <c r="D28" s="105"/>
      <c r="E28" s="105"/>
      <c r="F28" s="105"/>
      <c r="G28" s="22"/>
      <c r="H28" s="4"/>
      <c r="I28" s="32"/>
      <c r="J28" s="33"/>
      <c r="K28" s="43">
        <f>I28*J28</f>
        <v>0</v>
      </c>
      <c r="L28" s="44">
        <v>0</v>
      </c>
    </row>
    <row r="29" spans="1:16" ht="12" customHeight="1" x14ac:dyDescent="0.2">
      <c r="A29" s="105"/>
      <c r="B29" s="105"/>
      <c r="C29" s="105"/>
      <c r="D29" s="105"/>
      <c r="E29" s="105"/>
      <c r="F29" s="105"/>
      <c r="G29" s="22"/>
      <c r="H29" s="4"/>
      <c r="I29" s="32"/>
      <c r="J29" s="33"/>
      <c r="K29" s="43">
        <f>I29*J29</f>
        <v>0</v>
      </c>
      <c r="L29" s="44">
        <v>0</v>
      </c>
    </row>
    <row r="30" spans="1:16" s="21" customFormat="1" ht="12" customHeight="1" x14ac:dyDescent="0.2">
      <c r="A30" s="70">
        <v>2</v>
      </c>
      <c r="B30" s="71">
        <v>2</v>
      </c>
      <c r="C30" s="71"/>
      <c r="D30" s="71"/>
      <c r="E30" s="71"/>
      <c r="F30" s="71"/>
      <c r="G30" s="72" t="s">
        <v>0</v>
      </c>
      <c r="H30" s="45" t="s">
        <v>31</v>
      </c>
      <c r="I30" s="45" t="s">
        <v>31</v>
      </c>
      <c r="J30" s="45" t="s">
        <v>31</v>
      </c>
      <c r="K30" s="42">
        <v>0</v>
      </c>
      <c r="L30" s="42">
        <f>L31</f>
        <v>0</v>
      </c>
      <c r="M30"/>
      <c r="N30" s="12"/>
      <c r="O30"/>
      <c r="P30"/>
    </row>
    <row r="31" spans="1:16" ht="12" customHeight="1" x14ac:dyDescent="0.2">
      <c r="A31" s="73">
        <v>2</v>
      </c>
      <c r="B31" s="74">
        <v>2</v>
      </c>
      <c r="C31" s="74">
        <v>1</v>
      </c>
      <c r="D31" s="74"/>
      <c r="E31" s="74"/>
      <c r="F31" s="74"/>
      <c r="G31" s="75" t="s">
        <v>0</v>
      </c>
      <c r="H31" s="46" t="s">
        <v>31</v>
      </c>
      <c r="I31" s="46" t="s">
        <v>31</v>
      </c>
      <c r="J31" s="46" t="s">
        <v>31</v>
      </c>
      <c r="K31" s="43">
        <v>0</v>
      </c>
      <c r="L31" s="43">
        <f>L32+L40+L46+L62+L67+L71</f>
        <v>0</v>
      </c>
    </row>
    <row r="32" spans="1:16" ht="12" customHeight="1" x14ac:dyDescent="0.2">
      <c r="A32" s="73">
        <v>2</v>
      </c>
      <c r="B32" s="74">
        <v>2</v>
      </c>
      <c r="C32" s="74">
        <v>1</v>
      </c>
      <c r="D32" s="74">
        <v>1</v>
      </c>
      <c r="E32" s="74">
        <v>1</v>
      </c>
      <c r="F32" s="74">
        <v>5</v>
      </c>
      <c r="G32" s="75" t="s">
        <v>59</v>
      </c>
      <c r="H32" s="46" t="s">
        <v>31</v>
      </c>
      <c r="I32" s="46" t="s">
        <v>31</v>
      </c>
      <c r="J32" s="46" t="s">
        <v>31</v>
      </c>
      <c r="K32" s="43">
        <f>K33+K34+K35+K36+K38+K39</f>
        <v>0</v>
      </c>
      <c r="L32" s="43">
        <f>L33+L34+L35+L36+L38+L39</f>
        <v>0</v>
      </c>
    </row>
    <row r="33" spans="1:12" ht="12" customHeight="1" x14ac:dyDescent="0.2">
      <c r="A33" s="105"/>
      <c r="B33" s="105"/>
      <c r="C33" s="105"/>
      <c r="D33" s="105"/>
      <c r="E33" s="105"/>
      <c r="F33" s="105"/>
      <c r="G33" s="37" t="s">
        <v>26</v>
      </c>
      <c r="H33" s="32"/>
      <c r="I33" s="32"/>
      <c r="J33" s="33"/>
      <c r="K33" s="43">
        <f>I33*J33</f>
        <v>0</v>
      </c>
      <c r="L33" s="44">
        <v>0</v>
      </c>
    </row>
    <row r="34" spans="1:12" ht="12" customHeight="1" x14ac:dyDescent="0.2">
      <c r="A34" s="105"/>
      <c r="B34" s="105"/>
      <c r="C34" s="105"/>
      <c r="D34" s="105"/>
      <c r="E34" s="105"/>
      <c r="F34" s="105"/>
      <c r="G34" s="37" t="s">
        <v>27</v>
      </c>
      <c r="H34" s="32"/>
      <c r="I34" s="32"/>
      <c r="J34" s="33"/>
      <c r="K34" s="43">
        <f>I34*J34</f>
        <v>0</v>
      </c>
      <c r="L34" s="44">
        <v>0</v>
      </c>
    </row>
    <row r="35" spans="1:12" ht="12" customHeight="1" x14ac:dyDescent="0.2">
      <c r="A35" s="105"/>
      <c r="B35" s="105"/>
      <c r="C35" s="105"/>
      <c r="D35" s="105"/>
      <c r="E35" s="105"/>
      <c r="F35" s="105"/>
      <c r="G35" s="37" t="s">
        <v>37</v>
      </c>
      <c r="H35" s="32"/>
      <c r="I35" s="32"/>
      <c r="J35" s="33"/>
      <c r="K35" s="43">
        <f>I35*J35</f>
        <v>0</v>
      </c>
      <c r="L35" s="44">
        <v>0</v>
      </c>
    </row>
    <row r="36" spans="1:12" ht="12" customHeight="1" x14ac:dyDescent="0.2">
      <c r="A36" s="105"/>
      <c r="B36" s="105"/>
      <c r="C36" s="105"/>
      <c r="D36" s="105"/>
      <c r="E36" s="105"/>
      <c r="F36" s="105"/>
      <c r="G36" s="37" t="s">
        <v>36</v>
      </c>
      <c r="H36" s="32"/>
      <c r="I36" s="32"/>
      <c r="J36" s="33"/>
      <c r="K36" s="43">
        <f>I36*J36</f>
        <v>0</v>
      </c>
      <c r="L36" s="44">
        <v>0</v>
      </c>
    </row>
    <row r="37" spans="1:12" ht="12" customHeight="1" x14ac:dyDescent="0.2">
      <c r="A37" s="105"/>
      <c r="B37" s="105"/>
      <c r="C37" s="105"/>
      <c r="D37" s="105"/>
      <c r="E37" s="105"/>
      <c r="F37" s="105"/>
      <c r="G37" s="77" t="s">
        <v>52</v>
      </c>
      <c r="H37" s="45" t="s">
        <v>31</v>
      </c>
      <c r="I37" s="45" t="s">
        <v>31</v>
      </c>
      <c r="J37" s="45" t="s">
        <v>31</v>
      </c>
      <c r="K37" s="45" t="s">
        <v>31</v>
      </c>
      <c r="L37" s="45" t="s">
        <v>31</v>
      </c>
    </row>
    <row r="38" spans="1:12" ht="12" customHeight="1" x14ac:dyDescent="0.2">
      <c r="A38" s="105"/>
      <c r="B38" s="105"/>
      <c r="C38" s="105"/>
      <c r="D38" s="105"/>
      <c r="E38" s="105"/>
      <c r="F38" s="105"/>
      <c r="G38" s="37"/>
      <c r="H38" s="32"/>
      <c r="I38" s="32"/>
      <c r="J38" s="33"/>
      <c r="K38" s="43">
        <f>I38*J38</f>
        <v>0</v>
      </c>
      <c r="L38" s="44">
        <v>0</v>
      </c>
    </row>
    <row r="39" spans="1:12" ht="12" customHeight="1" x14ac:dyDescent="0.2">
      <c r="A39" s="105"/>
      <c r="B39" s="105"/>
      <c r="C39" s="105"/>
      <c r="D39" s="105"/>
      <c r="E39" s="105"/>
      <c r="F39" s="105"/>
      <c r="G39" s="37"/>
      <c r="H39" s="32"/>
      <c r="I39" s="32"/>
      <c r="J39" s="33"/>
      <c r="K39" s="43">
        <f>I39*J39</f>
        <v>0</v>
      </c>
      <c r="L39" s="44">
        <v>0</v>
      </c>
    </row>
    <row r="40" spans="1:12" ht="12" customHeight="1" x14ac:dyDescent="0.2">
      <c r="A40" s="73">
        <v>2</v>
      </c>
      <c r="B40" s="74">
        <v>2</v>
      </c>
      <c r="C40" s="74">
        <v>1</v>
      </c>
      <c r="D40" s="74">
        <v>1</v>
      </c>
      <c r="E40" s="74">
        <v>1</v>
      </c>
      <c r="F40" s="74">
        <v>6</v>
      </c>
      <c r="G40" s="75" t="s">
        <v>58</v>
      </c>
      <c r="H40" s="46" t="s">
        <v>31</v>
      </c>
      <c r="I40" s="46" t="s">
        <v>31</v>
      </c>
      <c r="J40" s="46" t="s">
        <v>31</v>
      </c>
      <c r="K40" s="43">
        <f>K41+K42+K44+K45</f>
        <v>0</v>
      </c>
      <c r="L40" s="43">
        <f>L41+L42+L44+L45</f>
        <v>0</v>
      </c>
    </row>
    <row r="41" spans="1:12" ht="12" customHeight="1" x14ac:dyDescent="0.2">
      <c r="A41" s="105"/>
      <c r="B41" s="105"/>
      <c r="C41" s="105"/>
      <c r="D41" s="105"/>
      <c r="E41" s="105"/>
      <c r="F41" s="105"/>
      <c r="G41" s="38" t="s">
        <v>38</v>
      </c>
      <c r="H41" s="32"/>
      <c r="I41" s="32"/>
      <c r="J41" s="33"/>
      <c r="K41" s="43">
        <f>I41*J41</f>
        <v>0</v>
      </c>
      <c r="L41" s="44">
        <v>0</v>
      </c>
    </row>
    <row r="42" spans="1:12" ht="12" customHeight="1" x14ac:dyDescent="0.2">
      <c r="A42" s="105"/>
      <c r="B42" s="105"/>
      <c r="C42" s="105"/>
      <c r="D42" s="105"/>
      <c r="E42" s="105"/>
      <c r="F42" s="105"/>
      <c r="G42" s="22" t="s">
        <v>30</v>
      </c>
      <c r="H42" s="32"/>
      <c r="I42" s="32"/>
      <c r="J42" s="33"/>
      <c r="K42" s="43">
        <f>I42*J42</f>
        <v>0</v>
      </c>
      <c r="L42" s="44">
        <v>0</v>
      </c>
    </row>
    <row r="43" spans="1:12" ht="12" customHeight="1" x14ac:dyDescent="0.2">
      <c r="A43" s="105"/>
      <c r="B43" s="105"/>
      <c r="C43" s="105"/>
      <c r="D43" s="105"/>
      <c r="E43" s="105"/>
      <c r="F43" s="105"/>
      <c r="G43" s="77" t="s">
        <v>39</v>
      </c>
      <c r="H43" s="45" t="s">
        <v>31</v>
      </c>
      <c r="I43" s="45" t="s">
        <v>31</v>
      </c>
      <c r="J43" s="45" t="s">
        <v>31</v>
      </c>
      <c r="K43" s="45" t="s">
        <v>31</v>
      </c>
      <c r="L43" s="45" t="s">
        <v>31</v>
      </c>
    </row>
    <row r="44" spans="1:12" ht="12" customHeight="1" x14ac:dyDescent="0.2">
      <c r="A44" s="105"/>
      <c r="B44" s="105"/>
      <c r="C44" s="105"/>
      <c r="D44" s="105"/>
      <c r="E44" s="105"/>
      <c r="F44" s="105"/>
      <c r="G44" s="38"/>
      <c r="H44" s="32"/>
      <c r="I44" s="32"/>
      <c r="J44" s="33"/>
      <c r="K44" s="43">
        <f>I44*J44</f>
        <v>0</v>
      </c>
      <c r="L44" s="44">
        <v>0</v>
      </c>
    </row>
    <row r="45" spans="1:12" ht="12" customHeight="1" x14ac:dyDescent="0.2">
      <c r="A45" s="105"/>
      <c r="B45" s="105"/>
      <c r="C45" s="105"/>
      <c r="D45" s="105"/>
      <c r="E45" s="105"/>
      <c r="F45" s="105"/>
      <c r="G45" s="59"/>
      <c r="H45" s="32"/>
      <c r="I45" s="32"/>
      <c r="J45" s="33"/>
      <c r="K45" s="43">
        <f>I45*J45</f>
        <v>0</v>
      </c>
      <c r="L45" s="44">
        <v>0</v>
      </c>
    </row>
    <row r="46" spans="1:12" ht="12" customHeight="1" x14ac:dyDescent="0.2">
      <c r="A46" s="73">
        <v>2</v>
      </c>
      <c r="B46" s="74">
        <v>2</v>
      </c>
      <c r="C46" s="74">
        <v>1</v>
      </c>
      <c r="D46" s="74">
        <v>1</v>
      </c>
      <c r="E46" s="74">
        <v>1</v>
      </c>
      <c r="F46" s="74">
        <v>10</v>
      </c>
      <c r="G46" s="75" t="s">
        <v>1</v>
      </c>
      <c r="H46" s="46" t="s">
        <v>31</v>
      </c>
      <c r="I46" s="46" t="s">
        <v>31</v>
      </c>
      <c r="J46" s="46" t="s">
        <v>31</v>
      </c>
      <c r="K46" s="43">
        <f>K48+K49+K51+K52+K54+K55+K57+K58+K60+K61</f>
        <v>0</v>
      </c>
      <c r="L46" s="43">
        <f>L48+L49+L51+L52+L54+L55+L57+L58+L60+L61</f>
        <v>0</v>
      </c>
    </row>
    <row r="47" spans="1:12" ht="12" customHeight="1" x14ac:dyDescent="0.2">
      <c r="A47" s="105"/>
      <c r="B47" s="105"/>
      <c r="C47" s="105"/>
      <c r="D47" s="105"/>
      <c r="E47" s="105"/>
      <c r="F47" s="105"/>
      <c r="G47" s="77" t="s">
        <v>12</v>
      </c>
      <c r="H47" s="45" t="s">
        <v>31</v>
      </c>
      <c r="I47" s="45" t="s">
        <v>31</v>
      </c>
      <c r="J47" s="45" t="s">
        <v>31</v>
      </c>
      <c r="K47" s="45" t="s">
        <v>31</v>
      </c>
      <c r="L47" s="45" t="s">
        <v>31</v>
      </c>
    </row>
    <row r="48" spans="1:12" ht="12" customHeight="1" x14ac:dyDescent="0.2">
      <c r="A48" s="105"/>
      <c r="B48" s="105"/>
      <c r="C48" s="105"/>
      <c r="D48" s="105"/>
      <c r="E48" s="105"/>
      <c r="F48" s="105"/>
      <c r="G48" s="37"/>
      <c r="H48" s="32"/>
      <c r="I48" s="32"/>
      <c r="J48" s="33"/>
      <c r="K48" s="43">
        <f>I48*J48</f>
        <v>0</v>
      </c>
      <c r="L48" s="44">
        <v>0</v>
      </c>
    </row>
    <row r="49" spans="1:16" ht="12" customHeight="1" x14ac:dyDescent="0.2">
      <c r="A49" s="105"/>
      <c r="B49" s="105"/>
      <c r="C49" s="105"/>
      <c r="D49" s="105"/>
      <c r="E49" s="105"/>
      <c r="F49" s="105"/>
      <c r="G49" s="37"/>
      <c r="H49" s="32"/>
      <c r="I49" s="32"/>
      <c r="J49" s="33"/>
      <c r="K49" s="43">
        <f>I49*J49</f>
        <v>0</v>
      </c>
      <c r="L49" s="44">
        <v>0</v>
      </c>
    </row>
    <row r="50" spans="1:16" ht="12" customHeight="1" x14ac:dyDescent="0.2">
      <c r="A50" s="105"/>
      <c r="B50" s="105"/>
      <c r="C50" s="105"/>
      <c r="D50" s="105"/>
      <c r="E50" s="105"/>
      <c r="F50" s="105"/>
      <c r="G50" s="77" t="s">
        <v>40</v>
      </c>
      <c r="H50" s="45" t="s">
        <v>31</v>
      </c>
      <c r="I50" s="45" t="s">
        <v>31</v>
      </c>
      <c r="J50" s="45" t="s">
        <v>31</v>
      </c>
      <c r="K50" s="45" t="s">
        <v>31</v>
      </c>
      <c r="L50" s="45" t="s">
        <v>31</v>
      </c>
    </row>
    <row r="51" spans="1:16" ht="12" customHeight="1" x14ac:dyDescent="0.2">
      <c r="A51" s="105"/>
      <c r="B51" s="105"/>
      <c r="C51" s="105"/>
      <c r="D51" s="105"/>
      <c r="E51" s="105"/>
      <c r="F51" s="105"/>
      <c r="G51" s="37"/>
      <c r="H51" s="32"/>
      <c r="I51" s="32"/>
      <c r="J51" s="33"/>
      <c r="K51" s="43">
        <f>I51*J51</f>
        <v>0</v>
      </c>
      <c r="L51" s="44">
        <v>0</v>
      </c>
    </row>
    <row r="52" spans="1:16" ht="12" customHeight="1" x14ac:dyDescent="0.2">
      <c r="A52" s="105"/>
      <c r="B52" s="105"/>
      <c r="C52" s="105"/>
      <c r="D52" s="105"/>
      <c r="E52" s="105"/>
      <c r="F52" s="105"/>
      <c r="G52" s="37"/>
      <c r="H52" s="32"/>
      <c r="I52" s="32"/>
      <c r="J52" s="33"/>
      <c r="K52" s="43">
        <f>I52*J52</f>
        <v>0</v>
      </c>
      <c r="L52" s="44">
        <v>0</v>
      </c>
    </row>
    <row r="53" spans="1:16" ht="12" customHeight="1" x14ac:dyDescent="0.2">
      <c r="A53" s="105"/>
      <c r="B53" s="105"/>
      <c r="C53" s="105"/>
      <c r="D53" s="105"/>
      <c r="E53" s="105"/>
      <c r="F53" s="105"/>
      <c r="G53" s="77" t="s">
        <v>11</v>
      </c>
      <c r="H53" s="45" t="s">
        <v>31</v>
      </c>
      <c r="I53" s="45" t="s">
        <v>31</v>
      </c>
      <c r="J53" s="45" t="s">
        <v>31</v>
      </c>
      <c r="K53" s="45" t="s">
        <v>31</v>
      </c>
      <c r="L53" s="45" t="s">
        <v>31</v>
      </c>
    </row>
    <row r="54" spans="1:16" ht="12" customHeight="1" x14ac:dyDescent="0.2">
      <c r="A54" s="105"/>
      <c r="B54" s="105"/>
      <c r="C54" s="105"/>
      <c r="D54" s="105"/>
      <c r="E54" s="105"/>
      <c r="F54" s="105"/>
      <c r="G54" s="37"/>
      <c r="H54" s="32"/>
      <c r="I54" s="32"/>
      <c r="J54" s="33"/>
      <c r="K54" s="43">
        <f>I54*J54</f>
        <v>0</v>
      </c>
      <c r="L54" s="44">
        <v>0</v>
      </c>
    </row>
    <row r="55" spans="1:16" ht="12" customHeight="1" x14ac:dyDescent="0.2">
      <c r="A55" s="105"/>
      <c r="B55" s="105"/>
      <c r="C55" s="105"/>
      <c r="D55" s="105"/>
      <c r="E55" s="105"/>
      <c r="F55" s="105"/>
      <c r="G55" s="59"/>
      <c r="H55" s="32"/>
      <c r="I55" s="32"/>
      <c r="J55" s="33"/>
      <c r="K55" s="43">
        <f>I55*J55</f>
        <v>0</v>
      </c>
      <c r="L55" s="44">
        <v>0</v>
      </c>
    </row>
    <row r="56" spans="1:16" ht="12" customHeight="1" x14ac:dyDescent="0.2">
      <c r="A56" s="105"/>
      <c r="B56" s="105"/>
      <c r="C56" s="105"/>
      <c r="D56" s="105"/>
      <c r="E56" s="105"/>
      <c r="F56" s="105"/>
      <c r="G56" s="77" t="s">
        <v>41</v>
      </c>
      <c r="H56" s="45" t="s">
        <v>31</v>
      </c>
      <c r="I56" s="45" t="s">
        <v>31</v>
      </c>
      <c r="J56" s="45" t="s">
        <v>31</v>
      </c>
      <c r="K56" s="45" t="s">
        <v>31</v>
      </c>
      <c r="L56" s="45" t="s">
        <v>31</v>
      </c>
    </row>
    <row r="57" spans="1:16" ht="12" customHeight="1" x14ac:dyDescent="0.2">
      <c r="A57" s="105"/>
      <c r="B57" s="105"/>
      <c r="C57" s="105"/>
      <c r="D57" s="105"/>
      <c r="E57" s="105"/>
      <c r="F57" s="105"/>
      <c r="G57" s="37"/>
      <c r="H57" s="32"/>
      <c r="I57" s="32"/>
      <c r="J57" s="33"/>
      <c r="K57" s="43">
        <f>I57*J57</f>
        <v>0</v>
      </c>
      <c r="L57" s="44">
        <v>0</v>
      </c>
    </row>
    <row r="58" spans="1:16" ht="12" customHeight="1" x14ac:dyDescent="0.2">
      <c r="A58" s="105"/>
      <c r="B58" s="105"/>
      <c r="C58" s="105"/>
      <c r="D58" s="105"/>
      <c r="E58" s="105"/>
      <c r="F58" s="105"/>
      <c r="G58" s="59"/>
      <c r="H58" s="32"/>
      <c r="I58" s="32"/>
      <c r="J58" s="33"/>
      <c r="K58" s="43">
        <f>I58*J58</f>
        <v>0</v>
      </c>
      <c r="L58" s="44">
        <v>0</v>
      </c>
    </row>
    <row r="59" spans="1:16" ht="12" customHeight="1" x14ac:dyDescent="0.2">
      <c r="A59" s="105"/>
      <c r="B59" s="105"/>
      <c r="C59" s="105"/>
      <c r="D59" s="105"/>
      <c r="E59" s="105"/>
      <c r="F59" s="105"/>
      <c r="G59" s="78" t="s">
        <v>8</v>
      </c>
      <c r="H59" s="45" t="s">
        <v>31</v>
      </c>
      <c r="I59" s="45" t="s">
        <v>31</v>
      </c>
      <c r="J59" s="45" t="s">
        <v>31</v>
      </c>
      <c r="K59" s="45" t="s">
        <v>31</v>
      </c>
      <c r="L59" s="45" t="s">
        <v>31</v>
      </c>
    </row>
    <row r="60" spans="1:16" ht="12" customHeight="1" x14ac:dyDescent="0.2">
      <c r="A60" s="105"/>
      <c r="B60" s="105"/>
      <c r="C60" s="105"/>
      <c r="D60" s="105"/>
      <c r="E60" s="105"/>
      <c r="F60" s="105"/>
      <c r="G60" s="59"/>
      <c r="H60" s="32"/>
      <c r="I60" s="32"/>
      <c r="J60" s="33"/>
      <c r="K60" s="43">
        <f>I60*J60</f>
        <v>0</v>
      </c>
      <c r="L60" s="44">
        <v>0</v>
      </c>
    </row>
    <row r="61" spans="1:16" ht="12" customHeight="1" x14ac:dyDescent="0.2">
      <c r="A61" s="105"/>
      <c r="B61" s="105"/>
      <c r="C61" s="105"/>
      <c r="D61" s="105"/>
      <c r="E61" s="105"/>
      <c r="F61" s="105"/>
      <c r="G61" s="59"/>
      <c r="H61" s="32"/>
      <c r="I61" s="32"/>
      <c r="J61" s="33"/>
      <c r="K61" s="43">
        <f>I61*J61</f>
        <v>0</v>
      </c>
      <c r="L61" s="44">
        <v>0</v>
      </c>
    </row>
    <row r="62" spans="1:16" ht="12" customHeight="1" x14ac:dyDescent="0.2">
      <c r="A62" s="73">
        <v>2</v>
      </c>
      <c r="B62" s="74">
        <v>2</v>
      </c>
      <c r="C62" s="74">
        <v>1</v>
      </c>
      <c r="D62" s="74">
        <v>1</v>
      </c>
      <c r="E62" s="74">
        <v>1</v>
      </c>
      <c r="F62" s="74">
        <v>14</v>
      </c>
      <c r="G62" s="75" t="s">
        <v>43</v>
      </c>
      <c r="H62" s="46" t="s">
        <v>31</v>
      </c>
      <c r="I62" s="46" t="s">
        <v>31</v>
      </c>
      <c r="J62" s="46" t="s">
        <v>31</v>
      </c>
      <c r="K62" s="43">
        <v>0</v>
      </c>
      <c r="L62" s="43">
        <f>L63+L65+L66</f>
        <v>0</v>
      </c>
    </row>
    <row r="63" spans="1:16" s="23" customFormat="1" ht="24.75" customHeight="1" x14ac:dyDescent="0.2">
      <c r="A63" s="114"/>
      <c r="B63" s="114"/>
      <c r="C63" s="114"/>
      <c r="D63" s="114"/>
      <c r="E63" s="114"/>
      <c r="F63" s="114"/>
      <c r="G63" s="22" t="s">
        <v>44</v>
      </c>
      <c r="H63" s="81"/>
      <c r="I63" s="81"/>
      <c r="J63" s="82"/>
      <c r="K63" s="43">
        <v>0</v>
      </c>
      <c r="L63" s="44">
        <v>0</v>
      </c>
      <c r="M63"/>
      <c r="N63" s="12"/>
      <c r="O63"/>
      <c r="P63"/>
    </row>
    <row r="64" spans="1:16" s="23" customFormat="1" ht="12" customHeight="1" x14ac:dyDescent="0.2">
      <c r="A64" s="114"/>
      <c r="B64" s="114"/>
      <c r="C64" s="114"/>
      <c r="D64" s="114"/>
      <c r="E64" s="114"/>
      <c r="F64" s="114"/>
      <c r="G64" s="76" t="s">
        <v>42</v>
      </c>
      <c r="H64" s="45" t="s">
        <v>31</v>
      </c>
      <c r="I64" s="45" t="s">
        <v>31</v>
      </c>
      <c r="J64" s="45" t="s">
        <v>31</v>
      </c>
      <c r="K64" s="45" t="s">
        <v>31</v>
      </c>
      <c r="L64" s="45" t="s">
        <v>31</v>
      </c>
      <c r="M64"/>
      <c r="N64" s="12"/>
      <c r="O64"/>
      <c r="P64"/>
    </row>
    <row r="65" spans="1:16" s="23" customFormat="1" ht="12" customHeight="1" x14ac:dyDescent="0.2">
      <c r="A65" s="114"/>
      <c r="B65" s="114"/>
      <c r="C65" s="114"/>
      <c r="D65" s="114"/>
      <c r="E65" s="114"/>
      <c r="F65" s="114"/>
      <c r="G65" s="22"/>
      <c r="H65" s="34"/>
      <c r="I65" s="34"/>
      <c r="J65" s="35"/>
      <c r="K65" s="43">
        <f>I65*J65</f>
        <v>0</v>
      </c>
      <c r="L65" s="44">
        <v>0</v>
      </c>
      <c r="M65"/>
      <c r="N65" s="12"/>
      <c r="O65"/>
      <c r="P65"/>
    </row>
    <row r="66" spans="1:16" s="23" customFormat="1" ht="12" customHeight="1" x14ac:dyDescent="0.2">
      <c r="A66" s="114"/>
      <c r="B66" s="114"/>
      <c r="C66" s="114"/>
      <c r="D66" s="114"/>
      <c r="E66" s="114"/>
      <c r="F66" s="114"/>
      <c r="G66" s="22"/>
      <c r="H66" s="34"/>
      <c r="I66" s="34"/>
      <c r="J66" s="35"/>
      <c r="K66" s="43">
        <f>I66*J66</f>
        <v>0</v>
      </c>
      <c r="L66" s="44">
        <v>0</v>
      </c>
      <c r="M66"/>
      <c r="N66" s="12"/>
      <c r="O66"/>
      <c r="P66"/>
    </row>
    <row r="67" spans="1:16" ht="24" customHeight="1" x14ac:dyDescent="0.2">
      <c r="A67" s="73">
        <v>2</v>
      </c>
      <c r="B67" s="74">
        <v>2</v>
      </c>
      <c r="C67" s="74">
        <v>1</v>
      </c>
      <c r="D67" s="74">
        <v>1</v>
      </c>
      <c r="E67" s="74">
        <v>1</v>
      </c>
      <c r="F67" s="74">
        <v>20</v>
      </c>
      <c r="G67" s="75" t="s">
        <v>45</v>
      </c>
      <c r="H67" s="46" t="s">
        <v>31</v>
      </c>
      <c r="I67" s="46" t="s">
        <v>31</v>
      </c>
      <c r="J67" s="46" t="s">
        <v>31</v>
      </c>
      <c r="K67" s="43">
        <f>SUM(K68:K70)</f>
        <v>0</v>
      </c>
      <c r="L67" s="43">
        <f>SUM(L68:L70)</f>
        <v>0</v>
      </c>
    </row>
    <row r="68" spans="1:16" ht="12" customHeight="1" x14ac:dyDescent="0.2">
      <c r="A68" s="105"/>
      <c r="B68" s="105"/>
      <c r="C68" s="105"/>
      <c r="D68" s="105"/>
      <c r="E68" s="105"/>
      <c r="F68" s="105"/>
      <c r="G68" s="37" t="s">
        <v>5</v>
      </c>
      <c r="H68" s="32"/>
      <c r="I68" s="32"/>
      <c r="J68" s="33"/>
      <c r="K68" s="43">
        <f>I68*J68</f>
        <v>0</v>
      </c>
      <c r="L68" s="44">
        <v>0</v>
      </c>
    </row>
    <row r="69" spans="1:16" ht="12" customHeight="1" x14ac:dyDescent="0.2">
      <c r="A69" s="105"/>
      <c r="B69" s="105"/>
      <c r="C69" s="105"/>
      <c r="D69" s="105"/>
      <c r="E69" s="105"/>
      <c r="F69" s="105"/>
      <c r="G69" s="37" t="s">
        <v>6</v>
      </c>
      <c r="H69" s="32"/>
      <c r="I69" s="32"/>
      <c r="J69" s="33"/>
      <c r="K69" s="43">
        <f>I69*J69</f>
        <v>0</v>
      </c>
      <c r="L69" s="44">
        <v>0</v>
      </c>
    </row>
    <row r="70" spans="1:16" ht="12" customHeight="1" x14ac:dyDescent="0.2">
      <c r="A70" s="105"/>
      <c r="B70" s="105"/>
      <c r="C70" s="105"/>
      <c r="D70" s="105"/>
      <c r="E70" s="105"/>
      <c r="F70" s="105"/>
      <c r="G70" s="37" t="s">
        <v>7</v>
      </c>
      <c r="H70" s="32"/>
      <c r="I70" s="32"/>
      <c r="J70" s="33"/>
      <c r="K70" s="43">
        <f>I70*J70</f>
        <v>0</v>
      </c>
      <c r="L70" s="44">
        <v>0</v>
      </c>
    </row>
    <row r="71" spans="1:16" ht="12" customHeight="1" x14ac:dyDescent="0.2">
      <c r="A71" s="73">
        <v>2</v>
      </c>
      <c r="B71" s="74">
        <v>2</v>
      </c>
      <c r="C71" s="74">
        <v>1</v>
      </c>
      <c r="D71" s="74">
        <v>1</v>
      </c>
      <c r="E71" s="74">
        <v>1</v>
      </c>
      <c r="F71" s="74">
        <v>30</v>
      </c>
      <c r="G71" s="75" t="s">
        <v>2</v>
      </c>
      <c r="H71" s="46" t="s">
        <v>31</v>
      </c>
      <c r="I71" s="46" t="s">
        <v>31</v>
      </c>
      <c r="J71" s="46" t="s">
        <v>31</v>
      </c>
      <c r="K71" s="43">
        <v>0</v>
      </c>
      <c r="L71" s="43">
        <f>L73+L74+L75+L77+L78+L80+L81+L83+L84+L86+L87+L90+L91+L93+L89+L94+L9</f>
        <v>0</v>
      </c>
    </row>
    <row r="72" spans="1:16" ht="12" customHeight="1" x14ac:dyDescent="0.2">
      <c r="A72" s="105"/>
      <c r="B72" s="105"/>
      <c r="C72" s="105"/>
      <c r="D72" s="105"/>
      <c r="E72" s="105"/>
      <c r="F72" s="105"/>
      <c r="G72" s="76" t="s">
        <v>51</v>
      </c>
      <c r="H72" s="45" t="s">
        <v>31</v>
      </c>
      <c r="I72" s="45" t="s">
        <v>31</v>
      </c>
      <c r="J72" s="45" t="s">
        <v>31</v>
      </c>
      <c r="K72" s="45" t="s">
        <v>31</v>
      </c>
      <c r="L72" s="45" t="s">
        <v>31</v>
      </c>
    </row>
    <row r="73" spans="1:16" ht="12" customHeight="1" x14ac:dyDescent="0.2">
      <c r="A73" s="105"/>
      <c r="B73" s="105"/>
      <c r="C73" s="105"/>
      <c r="D73" s="105"/>
      <c r="E73" s="105"/>
      <c r="F73" s="105"/>
      <c r="G73" s="22"/>
      <c r="H73" s="32"/>
      <c r="I73" s="32"/>
      <c r="J73" s="33"/>
      <c r="K73" s="43">
        <f>I73*J73</f>
        <v>0</v>
      </c>
      <c r="L73" s="44">
        <v>0</v>
      </c>
    </row>
    <row r="74" spans="1:16" ht="12" customHeight="1" x14ac:dyDescent="0.2">
      <c r="A74" s="105"/>
      <c r="B74" s="105"/>
      <c r="C74" s="105"/>
      <c r="D74" s="105"/>
      <c r="E74" s="105"/>
      <c r="F74" s="105"/>
      <c r="G74" s="22"/>
      <c r="H74" s="32"/>
      <c r="I74" s="32"/>
      <c r="J74" s="33"/>
      <c r="K74" s="43">
        <f>I74*J74</f>
        <v>0</v>
      </c>
      <c r="L74" s="44">
        <v>0</v>
      </c>
    </row>
    <row r="75" spans="1:16" ht="12" customHeight="1" x14ac:dyDescent="0.2">
      <c r="A75" s="105"/>
      <c r="B75" s="105"/>
      <c r="C75" s="105"/>
      <c r="D75" s="105"/>
      <c r="E75" s="105"/>
      <c r="F75" s="105"/>
      <c r="G75" s="22" t="s">
        <v>32</v>
      </c>
      <c r="H75" s="32"/>
      <c r="I75" s="32"/>
      <c r="J75" s="33"/>
      <c r="K75" s="43">
        <f>I75*J75</f>
        <v>0</v>
      </c>
      <c r="L75" s="44">
        <v>0</v>
      </c>
    </row>
    <row r="76" spans="1:16" ht="13.5" customHeight="1" x14ac:dyDescent="0.2">
      <c r="A76" s="105"/>
      <c r="B76" s="105"/>
      <c r="C76" s="105"/>
      <c r="D76" s="105"/>
      <c r="E76" s="105"/>
      <c r="F76" s="105"/>
      <c r="G76" s="76" t="s">
        <v>46</v>
      </c>
      <c r="H76" s="45" t="s">
        <v>31</v>
      </c>
      <c r="I76" s="45" t="s">
        <v>31</v>
      </c>
      <c r="J76" s="45" t="s">
        <v>31</v>
      </c>
      <c r="K76" s="45" t="s">
        <v>31</v>
      </c>
      <c r="L76" s="45" t="s">
        <v>31</v>
      </c>
    </row>
    <row r="77" spans="1:16" ht="13.5" customHeight="1" x14ac:dyDescent="0.2">
      <c r="A77" s="105"/>
      <c r="B77" s="105"/>
      <c r="C77" s="105"/>
      <c r="D77" s="105"/>
      <c r="E77" s="105"/>
      <c r="F77" s="105"/>
      <c r="G77" s="22"/>
      <c r="H77" s="32"/>
      <c r="I77" s="32"/>
      <c r="J77" s="33"/>
      <c r="K77" s="43">
        <f>I77*J77</f>
        <v>0</v>
      </c>
      <c r="L77" s="44">
        <v>0</v>
      </c>
    </row>
    <row r="78" spans="1:16" ht="13.5" customHeight="1" x14ac:dyDescent="0.2">
      <c r="A78" s="105"/>
      <c r="B78" s="105"/>
      <c r="C78" s="105"/>
      <c r="D78" s="105"/>
      <c r="E78" s="105"/>
      <c r="F78" s="105"/>
      <c r="G78" s="22"/>
      <c r="H78" s="32"/>
      <c r="I78" s="32"/>
      <c r="J78" s="33"/>
      <c r="K78" s="43">
        <f>I78*J78</f>
        <v>0</v>
      </c>
      <c r="L78" s="44">
        <v>0</v>
      </c>
    </row>
    <row r="79" spans="1:16" ht="12" customHeight="1" x14ac:dyDescent="0.2">
      <c r="A79" s="105"/>
      <c r="B79" s="105"/>
      <c r="C79" s="105"/>
      <c r="D79" s="105"/>
      <c r="E79" s="105"/>
      <c r="F79" s="105"/>
      <c r="G79" s="76" t="s">
        <v>47</v>
      </c>
      <c r="H79" s="45" t="s">
        <v>31</v>
      </c>
      <c r="I79" s="45" t="s">
        <v>31</v>
      </c>
      <c r="J79" s="45" t="s">
        <v>31</v>
      </c>
      <c r="K79" s="45" t="s">
        <v>31</v>
      </c>
      <c r="L79" s="45" t="s">
        <v>31</v>
      </c>
    </row>
    <row r="80" spans="1:16" ht="12" customHeight="1" x14ac:dyDescent="0.2">
      <c r="A80" s="105"/>
      <c r="B80" s="105"/>
      <c r="C80" s="105"/>
      <c r="D80" s="105"/>
      <c r="E80" s="105"/>
      <c r="F80" s="105"/>
      <c r="G80" s="22"/>
      <c r="H80" s="32"/>
      <c r="I80" s="32"/>
      <c r="J80" s="33"/>
      <c r="K80" s="43">
        <f>I80*J80</f>
        <v>0</v>
      </c>
      <c r="L80" s="44">
        <v>0</v>
      </c>
    </row>
    <row r="81" spans="1:12" ht="12" customHeight="1" x14ac:dyDescent="0.2">
      <c r="A81" s="105"/>
      <c r="B81" s="105"/>
      <c r="C81" s="105"/>
      <c r="D81" s="105"/>
      <c r="E81" s="105"/>
      <c r="F81" s="105"/>
      <c r="G81" s="22"/>
      <c r="H81" s="32"/>
      <c r="I81" s="32"/>
      <c r="J81" s="33"/>
      <c r="K81" s="43">
        <f>I81*J81</f>
        <v>0</v>
      </c>
      <c r="L81" s="44">
        <v>0</v>
      </c>
    </row>
    <row r="82" spans="1:12" ht="24.75" customHeight="1" x14ac:dyDescent="0.2">
      <c r="A82" s="105"/>
      <c r="B82" s="105"/>
      <c r="C82" s="105"/>
      <c r="D82" s="105"/>
      <c r="E82" s="105"/>
      <c r="F82" s="105"/>
      <c r="G82" s="77" t="s">
        <v>48</v>
      </c>
      <c r="H82" s="45" t="s">
        <v>31</v>
      </c>
      <c r="I82" s="45" t="s">
        <v>31</v>
      </c>
      <c r="J82" s="45" t="s">
        <v>31</v>
      </c>
      <c r="K82" s="45" t="s">
        <v>31</v>
      </c>
      <c r="L82" s="45" t="s">
        <v>31</v>
      </c>
    </row>
    <row r="83" spans="1:12" ht="12" customHeight="1" x14ac:dyDescent="0.2">
      <c r="A83" s="105"/>
      <c r="B83" s="105"/>
      <c r="C83" s="105"/>
      <c r="D83" s="105"/>
      <c r="E83" s="105"/>
      <c r="F83" s="105"/>
      <c r="G83" s="37"/>
      <c r="H83" s="32"/>
      <c r="I83" s="32"/>
      <c r="J83" s="33"/>
      <c r="K83" s="43">
        <f>I83*J83</f>
        <v>0</v>
      </c>
      <c r="L83" s="44">
        <v>0</v>
      </c>
    </row>
    <row r="84" spans="1:12" ht="11.25" customHeight="1" x14ac:dyDescent="0.2">
      <c r="A84" s="105"/>
      <c r="B84" s="105"/>
      <c r="C84" s="105"/>
      <c r="D84" s="105"/>
      <c r="E84" s="105"/>
      <c r="F84" s="105"/>
      <c r="G84" s="59"/>
      <c r="H84" s="32"/>
      <c r="I84" s="32"/>
      <c r="J84" s="33"/>
      <c r="K84" s="43">
        <f>I84*J84</f>
        <v>0</v>
      </c>
      <c r="L84" s="44">
        <v>0</v>
      </c>
    </row>
    <row r="85" spans="1:12" ht="12" customHeight="1" x14ac:dyDescent="0.2">
      <c r="A85" s="105"/>
      <c r="B85" s="105"/>
      <c r="C85" s="105"/>
      <c r="D85" s="105"/>
      <c r="E85" s="105"/>
      <c r="F85" s="105"/>
      <c r="G85" s="77" t="s">
        <v>49</v>
      </c>
      <c r="H85" s="45" t="s">
        <v>31</v>
      </c>
      <c r="I85" s="45" t="s">
        <v>31</v>
      </c>
      <c r="J85" s="45" t="s">
        <v>31</v>
      </c>
      <c r="K85" s="45" t="s">
        <v>31</v>
      </c>
      <c r="L85" s="45" t="s">
        <v>31</v>
      </c>
    </row>
    <row r="86" spans="1:12" ht="12" customHeight="1" x14ac:dyDescent="0.2">
      <c r="A86" s="105"/>
      <c r="B86" s="105"/>
      <c r="C86" s="105"/>
      <c r="D86" s="105"/>
      <c r="E86" s="105"/>
      <c r="F86" s="105"/>
      <c r="G86" s="37"/>
      <c r="H86" s="32"/>
      <c r="I86" s="32"/>
      <c r="J86" s="33"/>
      <c r="K86" s="43">
        <f>I86*J86</f>
        <v>0</v>
      </c>
      <c r="L86" s="44">
        <v>0</v>
      </c>
    </row>
    <row r="87" spans="1:12" ht="12" customHeight="1" x14ac:dyDescent="0.2">
      <c r="A87" s="105"/>
      <c r="B87" s="105"/>
      <c r="C87" s="105"/>
      <c r="D87" s="105"/>
      <c r="E87" s="105"/>
      <c r="F87" s="105"/>
      <c r="G87" s="59"/>
      <c r="H87" s="32"/>
      <c r="I87" s="32"/>
      <c r="J87" s="33"/>
      <c r="K87" s="43">
        <f>I87*J87</f>
        <v>0</v>
      </c>
      <c r="L87" s="44">
        <v>0</v>
      </c>
    </row>
    <row r="88" spans="1:12" ht="12" customHeight="1" x14ac:dyDescent="0.2">
      <c r="A88" s="105"/>
      <c r="B88" s="105"/>
      <c r="C88" s="105"/>
      <c r="D88" s="105"/>
      <c r="E88" s="105"/>
      <c r="F88" s="105"/>
      <c r="G88" s="77" t="s">
        <v>50</v>
      </c>
      <c r="H88" s="45" t="s">
        <v>31</v>
      </c>
      <c r="I88" s="45" t="s">
        <v>31</v>
      </c>
      <c r="J88" s="45" t="s">
        <v>31</v>
      </c>
      <c r="K88" s="45" t="s">
        <v>31</v>
      </c>
      <c r="L88" s="45" t="s">
        <v>31</v>
      </c>
    </row>
    <row r="89" spans="1:12" ht="12" customHeight="1" x14ac:dyDescent="0.2">
      <c r="A89" s="105"/>
      <c r="B89" s="105"/>
      <c r="C89" s="105"/>
      <c r="D89" s="105"/>
      <c r="E89" s="105"/>
      <c r="F89" s="105"/>
      <c r="G89" s="37"/>
      <c r="H89" s="79"/>
      <c r="I89" s="79"/>
      <c r="J89" s="80"/>
      <c r="K89" s="83">
        <v>0</v>
      </c>
      <c r="L89" s="44">
        <v>0</v>
      </c>
    </row>
    <row r="90" spans="1:12" ht="12" customHeight="1" x14ac:dyDescent="0.2">
      <c r="A90" s="105"/>
      <c r="B90" s="105"/>
      <c r="C90" s="105"/>
      <c r="D90" s="105"/>
      <c r="E90" s="105"/>
      <c r="F90" s="105"/>
      <c r="G90" s="37"/>
      <c r="H90" s="79"/>
      <c r="I90" s="79"/>
      <c r="J90" s="33"/>
      <c r="K90" s="43">
        <v>0</v>
      </c>
      <c r="L90" s="44">
        <v>0</v>
      </c>
    </row>
    <row r="91" spans="1:12" ht="12" customHeight="1" x14ac:dyDescent="0.2">
      <c r="A91" s="105"/>
      <c r="B91" s="105"/>
      <c r="C91" s="105"/>
      <c r="D91" s="105"/>
      <c r="E91" s="105"/>
      <c r="F91" s="105"/>
      <c r="G91" s="37"/>
      <c r="H91" s="79"/>
      <c r="I91" s="79"/>
      <c r="J91" s="33"/>
      <c r="K91" s="43">
        <v>0</v>
      </c>
      <c r="L91" s="44">
        <v>0</v>
      </c>
    </row>
    <row r="92" spans="1:12" ht="24" customHeight="1" x14ac:dyDescent="0.2">
      <c r="A92" s="105"/>
      <c r="B92" s="105"/>
      <c r="C92" s="105"/>
      <c r="D92" s="105"/>
      <c r="E92" s="105"/>
      <c r="F92" s="105"/>
      <c r="G92" s="77" t="s">
        <v>33</v>
      </c>
      <c r="H92" s="45" t="s">
        <v>31</v>
      </c>
      <c r="I92" s="45" t="s">
        <v>31</v>
      </c>
      <c r="J92" s="45" t="s">
        <v>31</v>
      </c>
      <c r="K92" s="45" t="s">
        <v>31</v>
      </c>
      <c r="L92" s="45" t="s">
        <v>31</v>
      </c>
    </row>
    <row r="93" spans="1:12" ht="12" customHeight="1" x14ac:dyDescent="0.2">
      <c r="A93" s="105"/>
      <c r="B93" s="105"/>
      <c r="C93" s="105"/>
      <c r="D93" s="105"/>
      <c r="E93" s="105"/>
      <c r="F93" s="105"/>
      <c r="G93" s="37"/>
      <c r="H93" s="79"/>
      <c r="I93" s="79"/>
      <c r="J93" s="33"/>
      <c r="K93" s="43">
        <v>0</v>
      </c>
      <c r="L93" s="44">
        <v>0</v>
      </c>
    </row>
    <row r="94" spans="1:12" ht="12" customHeight="1" x14ac:dyDescent="0.2">
      <c r="A94" s="105"/>
      <c r="B94" s="105"/>
      <c r="C94" s="105"/>
      <c r="D94" s="105"/>
      <c r="E94" s="105"/>
      <c r="F94" s="105"/>
      <c r="G94" s="37"/>
      <c r="H94" s="79"/>
      <c r="I94" s="79"/>
      <c r="J94" s="80"/>
      <c r="K94" s="83">
        <v>0</v>
      </c>
      <c r="L94" s="44">
        <v>0</v>
      </c>
    </row>
    <row r="95" spans="1:12" ht="12" customHeight="1" x14ac:dyDescent="0.2">
      <c r="A95" s="105"/>
      <c r="B95" s="105"/>
      <c r="C95" s="105"/>
      <c r="D95" s="105"/>
      <c r="E95" s="105"/>
      <c r="F95" s="105"/>
      <c r="G95" s="37"/>
      <c r="H95" s="79"/>
      <c r="I95" s="79"/>
      <c r="J95" s="80"/>
      <c r="K95" s="83">
        <v>0</v>
      </c>
      <c r="L95" s="44">
        <v>0</v>
      </c>
    </row>
    <row r="96" spans="1:12" ht="12" customHeight="1" x14ac:dyDescent="0.2">
      <c r="A96" s="70">
        <v>2</v>
      </c>
      <c r="B96" s="71">
        <v>8</v>
      </c>
      <c r="C96" s="71"/>
      <c r="D96" s="71"/>
      <c r="E96" s="71"/>
      <c r="F96" s="71"/>
      <c r="G96" s="72" t="s">
        <v>3</v>
      </c>
      <c r="H96" s="45" t="s">
        <v>31</v>
      </c>
      <c r="I96" s="45" t="s">
        <v>31</v>
      </c>
      <c r="J96" s="45" t="s">
        <v>31</v>
      </c>
      <c r="K96" s="42">
        <f>K97</f>
        <v>0</v>
      </c>
      <c r="L96" s="42">
        <f>L97</f>
        <v>0</v>
      </c>
    </row>
    <row r="97" spans="1:17" ht="14.25" customHeight="1" x14ac:dyDescent="0.2">
      <c r="A97" s="73">
        <v>2</v>
      </c>
      <c r="B97" s="74">
        <v>8</v>
      </c>
      <c r="C97" s="74">
        <v>1</v>
      </c>
      <c r="D97" s="74"/>
      <c r="E97" s="74"/>
      <c r="F97" s="74"/>
      <c r="G97" s="75" t="s">
        <v>3</v>
      </c>
      <c r="H97" s="46" t="s">
        <v>31</v>
      </c>
      <c r="I97" s="46" t="s">
        <v>31</v>
      </c>
      <c r="J97" s="46" t="s">
        <v>31</v>
      </c>
      <c r="K97" s="43">
        <f>K98</f>
        <v>0</v>
      </c>
      <c r="L97" s="43">
        <f>L98</f>
        <v>0</v>
      </c>
    </row>
    <row r="98" spans="1:17" ht="12" customHeight="1" x14ac:dyDescent="0.2">
      <c r="A98" s="73">
        <v>2</v>
      </c>
      <c r="B98" s="74">
        <v>8</v>
      </c>
      <c r="C98" s="74">
        <v>1</v>
      </c>
      <c r="D98" s="74">
        <v>1</v>
      </c>
      <c r="E98" s="74">
        <v>1</v>
      </c>
      <c r="F98" s="74">
        <v>2</v>
      </c>
      <c r="G98" s="75" t="s">
        <v>60</v>
      </c>
      <c r="H98" s="46" t="s">
        <v>31</v>
      </c>
      <c r="I98" s="46" t="s">
        <v>31</v>
      </c>
      <c r="J98" s="46" t="s">
        <v>31</v>
      </c>
      <c r="K98" s="43">
        <f>K100+K101+K103+K104</f>
        <v>0</v>
      </c>
      <c r="L98" s="43">
        <f>L100+L101+L103+L104</f>
        <v>0</v>
      </c>
    </row>
    <row r="99" spans="1:17" ht="33.75" customHeight="1" x14ac:dyDescent="0.2">
      <c r="A99" s="105"/>
      <c r="B99" s="105"/>
      <c r="C99" s="105"/>
      <c r="D99" s="105"/>
      <c r="E99" s="105"/>
      <c r="F99" s="105"/>
      <c r="G99" s="76" t="s">
        <v>61</v>
      </c>
      <c r="H99" s="45" t="s">
        <v>31</v>
      </c>
      <c r="I99" s="45" t="s">
        <v>31</v>
      </c>
      <c r="J99" s="45" t="s">
        <v>31</v>
      </c>
      <c r="K99" s="45" t="s">
        <v>31</v>
      </c>
      <c r="L99" s="45" t="s">
        <v>31</v>
      </c>
    </row>
    <row r="100" spans="1:17" ht="12" customHeight="1" x14ac:dyDescent="0.2">
      <c r="A100" s="105"/>
      <c r="B100" s="105"/>
      <c r="C100" s="105"/>
      <c r="D100" s="105"/>
      <c r="E100" s="105"/>
      <c r="F100" s="105"/>
      <c r="G100" s="22"/>
      <c r="H100" s="32"/>
      <c r="I100" s="32"/>
      <c r="J100" s="33"/>
      <c r="K100" s="43">
        <f>I100*J100</f>
        <v>0</v>
      </c>
      <c r="L100" s="44">
        <v>0</v>
      </c>
    </row>
    <row r="101" spans="1:17" ht="12" customHeight="1" x14ac:dyDescent="0.2">
      <c r="A101" s="105"/>
      <c r="B101" s="105"/>
      <c r="C101" s="105"/>
      <c r="D101" s="105"/>
      <c r="E101" s="105"/>
      <c r="F101" s="105"/>
      <c r="G101" s="22"/>
      <c r="H101" s="32"/>
      <c r="I101" s="32"/>
      <c r="J101" s="33"/>
      <c r="K101" s="43">
        <f>I101*J101</f>
        <v>0</v>
      </c>
      <c r="L101" s="44">
        <v>0</v>
      </c>
    </row>
    <row r="102" spans="1:17" ht="29.25" customHeight="1" x14ac:dyDescent="0.2">
      <c r="A102" s="105"/>
      <c r="B102" s="105"/>
      <c r="C102" s="105"/>
      <c r="D102" s="105"/>
      <c r="E102" s="105"/>
      <c r="F102" s="105"/>
      <c r="G102" s="76" t="s">
        <v>62</v>
      </c>
      <c r="H102" s="45" t="s">
        <v>31</v>
      </c>
      <c r="I102" s="45" t="s">
        <v>31</v>
      </c>
      <c r="J102" s="45" t="s">
        <v>31</v>
      </c>
      <c r="K102" s="45" t="s">
        <v>31</v>
      </c>
      <c r="L102" s="90" t="s">
        <v>31</v>
      </c>
      <c r="M102" s="87"/>
    </row>
    <row r="103" spans="1:17" ht="12" customHeight="1" x14ac:dyDescent="0.2">
      <c r="A103" s="105"/>
      <c r="B103" s="105"/>
      <c r="C103" s="105"/>
      <c r="D103" s="105"/>
      <c r="E103" s="105"/>
      <c r="F103" s="105"/>
      <c r="G103" s="7"/>
      <c r="H103" s="32"/>
      <c r="I103" s="32"/>
      <c r="J103" s="33"/>
      <c r="K103" s="89">
        <f>I103*J103</f>
        <v>0</v>
      </c>
      <c r="L103" s="44">
        <v>0</v>
      </c>
      <c r="M103" s="88"/>
    </row>
    <row r="104" spans="1:17" ht="12" customHeight="1" x14ac:dyDescent="0.2">
      <c r="A104" s="105"/>
      <c r="B104" s="105"/>
      <c r="C104" s="105"/>
      <c r="D104" s="105"/>
      <c r="E104" s="105"/>
      <c r="F104" s="105"/>
      <c r="G104" s="7"/>
      <c r="H104" s="32"/>
      <c r="I104" s="32"/>
      <c r="J104" s="33"/>
      <c r="K104" s="89">
        <f>I104*J104</f>
        <v>0</v>
      </c>
      <c r="L104" s="44">
        <v>0</v>
      </c>
      <c r="M104" s="88"/>
    </row>
    <row r="105" spans="1:17" s="21" customFormat="1" ht="12" customHeight="1" x14ac:dyDescent="0.2">
      <c r="A105" s="105"/>
      <c r="B105" s="105"/>
      <c r="C105" s="105"/>
      <c r="D105" s="105"/>
      <c r="E105" s="105"/>
      <c r="F105" s="105"/>
      <c r="G105" s="31" t="s">
        <v>9</v>
      </c>
      <c r="H105" s="46" t="s">
        <v>31</v>
      </c>
      <c r="I105" s="46" t="s">
        <v>31</v>
      </c>
      <c r="J105" s="46" t="s">
        <v>31</v>
      </c>
      <c r="K105" s="86">
        <v>0</v>
      </c>
      <c r="L105" s="42">
        <f>L17+L30+L96</f>
        <v>0</v>
      </c>
      <c r="M105" s="87"/>
      <c r="N105" s="12"/>
      <c r="O105"/>
      <c r="P105"/>
    </row>
    <row r="106" spans="1:17" ht="15" customHeight="1" x14ac:dyDescent="0.2">
      <c r="A106" s="109"/>
      <c r="B106" s="109"/>
      <c r="C106" s="109"/>
      <c r="D106" s="109"/>
      <c r="E106" s="109"/>
      <c r="F106" s="109"/>
      <c r="G106" s="109"/>
      <c r="H106" s="26"/>
      <c r="I106" s="20"/>
      <c r="J106" s="20"/>
      <c r="K106" s="20"/>
      <c r="L106" s="8"/>
      <c r="M106" s="1"/>
    </row>
    <row r="107" spans="1:17" x14ac:dyDescent="0.2">
      <c r="A107" s="52"/>
      <c r="B107" s="106" t="s">
        <v>53</v>
      </c>
      <c r="C107" s="106"/>
      <c r="D107" s="106"/>
      <c r="E107" s="106"/>
      <c r="F107" s="106"/>
      <c r="G107" s="106"/>
      <c r="H107" s="40"/>
      <c r="I107" s="41"/>
      <c r="J107" s="36"/>
      <c r="K107" s="41"/>
      <c r="L107" s="84"/>
      <c r="Q107" s="2"/>
    </row>
    <row r="108" spans="1:17" x14ac:dyDescent="0.2">
      <c r="A108" s="53"/>
      <c r="B108" s="98"/>
      <c r="C108" s="98"/>
      <c r="D108" s="98"/>
      <c r="E108" s="98"/>
      <c r="F108" s="98"/>
      <c r="G108" s="98"/>
      <c r="H108" s="27"/>
      <c r="I108" s="16"/>
      <c r="J108" s="16" t="s">
        <v>4</v>
      </c>
      <c r="K108" s="16"/>
      <c r="L108" s="17" t="s">
        <v>15</v>
      </c>
      <c r="Q108" s="2"/>
    </row>
    <row r="109" spans="1:17" x14ac:dyDescent="0.2">
      <c r="A109" s="53"/>
      <c r="B109" s="54"/>
      <c r="C109" s="54"/>
      <c r="D109" s="54"/>
      <c r="E109" s="54"/>
      <c r="F109" s="54"/>
      <c r="G109" s="60"/>
      <c r="H109" s="27"/>
      <c r="I109" s="16"/>
      <c r="J109" s="16"/>
      <c r="K109" s="16"/>
      <c r="L109" s="17"/>
      <c r="Q109" s="2"/>
    </row>
    <row r="110" spans="1:17" x14ac:dyDescent="0.2">
      <c r="A110" s="53"/>
      <c r="B110" s="106" t="s">
        <v>24</v>
      </c>
      <c r="C110" s="106"/>
      <c r="D110" s="106"/>
      <c r="E110" s="106"/>
      <c r="F110" s="106"/>
      <c r="G110" s="106"/>
      <c r="H110" s="40"/>
      <c r="I110" s="41"/>
      <c r="J110" s="36"/>
      <c r="K110" s="41"/>
      <c r="L110" s="84"/>
      <c r="Q110" s="2"/>
    </row>
    <row r="111" spans="1:17" x14ac:dyDescent="0.2">
      <c r="A111" s="53"/>
      <c r="B111" s="95"/>
      <c r="C111" s="95"/>
      <c r="D111" s="95"/>
      <c r="E111" s="95"/>
      <c r="F111" s="95"/>
      <c r="G111" s="95"/>
      <c r="H111" s="27"/>
      <c r="I111" s="16"/>
      <c r="J111" s="16" t="s">
        <v>4</v>
      </c>
      <c r="K111" s="16"/>
      <c r="L111" s="17" t="s">
        <v>15</v>
      </c>
      <c r="Q111" s="2"/>
    </row>
    <row r="112" spans="1:17" x14ac:dyDescent="0.2">
      <c r="A112" s="53"/>
      <c r="B112" s="55"/>
      <c r="C112" s="55"/>
      <c r="D112" s="55"/>
      <c r="E112" s="55"/>
      <c r="F112" s="55"/>
      <c r="G112" s="61"/>
      <c r="H112" s="27"/>
      <c r="I112" s="16"/>
      <c r="J112" s="16"/>
      <c r="K112" s="16"/>
      <c r="L112" s="18"/>
      <c r="Q112" s="2"/>
    </row>
    <row r="113" spans="7:12" x14ac:dyDescent="0.2">
      <c r="G113" s="62"/>
      <c r="H113" s="28"/>
      <c r="I113" s="9"/>
      <c r="J113" s="9"/>
      <c r="K113" s="9"/>
      <c r="L113" s="5"/>
    </row>
    <row r="114" spans="7:12" x14ac:dyDescent="0.2">
      <c r="H114" s="29"/>
      <c r="I114" s="11"/>
      <c r="J114" s="11"/>
      <c r="K114" s="11"/>
      <c r="L114" s="5"/>
    </row>
  </sheetData>
  <mergeCells count="29">
    <mergeCell ref="B110:G110"/>
    <mergeCell ref="A19:F23"/>
    <mergeCell ref="A25:F29"/>
    <mergeCell ref="A33:F39"/>
    <mergeCell ref="A41:F45"/>
    <mergeCell ref="A47:F61"/>
    <mergeCell ref="A63:F66"/>
    <mergeCell ref="H15:J15"/>
    <mergeCell ref="A106:G106"/>
    <mergeCell ref="A14:L14"/>
    <mergeCell ref="K1:L2"/>
    <mergeCell ref="G6:L6"/>
    <mergeCell ref="A7:P7"/>
    <mergeCell ref="B111:G111"/>
    <mergeCell ref="L3:P3"/>
    <mergeCell ref="A15:F16"/>
    <mergeCell ref="B108:G108"/>
    <mergeCell ref="A12:P12"/>
    <mergeCell ref="L15:L16"/>
    <mergeCell ref="G15:G16"/>
    <mergeCell ref="A5:P5"/>
    <mergeCell ref="A9:P9"/>
    <mergeCell ref="A11:P11"/>
    <mergeCell ref="A10:P10"/>
    <mergeCell ref="A68:F70"/>
    <mergeCell ref="A72:F95"/>
    <mergeCell ref="A99:F105"/>
    <mergeCell ref="B107:G107"/>
    <mergeCell ref="K15:K16"/>
  </mergeCells>
  <printOptions horizontalCentered="1"/>
  <pageMargins left="0" right="0" top="0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4_priedas</vt:lpstr>
      <vt:lpstr>'4_priedas'!Print_Titles</vt:lpstr>
    </vt:vector>
  </TitlesOfParts>
  <Company>valdyba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V.Braziene</dc:creator>
  <cp:lastModifiedBy>Aiste Andruskeviciute</cp:lastModifiedBy>
  <cp:lastPrinted>2018-03-11T13:17:42Z</cp:lastPrinted>
  <dcterms:created xsi:type="dcterms:W3CDTF">2006-10-09T09:15:13Z</dcterms:created>
  <dcterms:modified xsi:type="dcterms:W3CDTF">2019-01-02T07:31:01Z</dcterms:modified>
</cp:coreProperties>
</file>