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NEITRAUKTI\"/>
    </mc:Choice>
  </mc:AlternateContent>
  <bookViews>
    <workbookView xWindow="960" yWindow="-75" windowWidth="19440" windowHeight="10740" activeTab="2"/>
  </bookViews>
  <sheets>
    <sheet name="1 pr. pajamos " sheetId="9" r:id="rId1"/>
    <sheet name="1 pr. asignavimai" sheetId="10" r:id="rId2"/>
    <sheet name="2 pr." sheetId="5" r:id="rId3"/>
  </sheets>
  <definedNames>
    <definedName name="_xlnm._FilterDatabase" localSheetId="1" hidden="1">'1 pr. asignavimai'!$B$2:$B$156</definedName>
    <definedName name="_xlnm._FilterDatabase" localSheetId="2" hidden="1">'2 pr.'!$C$2:$C$67</definedName>
    <definedName name="_xlnm.Print_Titles" localSheetId="1">'1 pr. asignavimai'!$4:$7</definedName>
    <definedName name="_xlnm.Print_Titles" localSheetId="0">'1 pr. pajamos '!$12:$13</definedName>
    <definedName name="_xlnm.Print_Titles" localSheetId="2">'2 pr.'!$15:$18</definedName>
  </definedNames>
  <calcPr calcId="162913" fullPrecision="0"/>
</workbook>
</file>

<file path=xl/calcChain.xml><?xml version="1.0" encoding="utf-8"?>
<calcChain xmlns="http://schemas.openxmlformats.org/spreadsheetml/2006/main"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</calcChain>
</file>

<file path=xl/sharedStrings.xml><?xml version="1.0" encoding="utf-8"?>
<sst xmlns="http://schemas.openxmlformats.org/spreadsheetml/2006/main" count="378" uniqueCount="226">
  <si>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</si>
  <si>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</si>
  <si>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</si>
  <si>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</si>
  <si>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</si>
  <si>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</si>
  <si>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</si>
  <si>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</si>
  <si>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</si>
  <si>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</si>
  <si>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</si>
  <si>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</si>
  <si>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</si>
  <si>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</si>
  <si>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</si>
  <si>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</si>
  <si>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</si>
  <si>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</si>
  <si>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</si>
  <si>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</si>
  <si>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</si>
  <si>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</si>
  <si>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 xml:space="preserve">Socialinės paslaugos </t>
  </si>
  <si>
    <t>Socialinėms išmokoms ir kompensacijoms skaičiuoti ir mokėti</t>
  </si>
  <si>
    <t>Socialinė parama mokiniams</t>
  </si>
  <si>
    <t>socialinės apsaugos</t>
  </si>
  <si>
    <t>Savivaldybių mokykloms (klasėms), turinčioms specialiųjų ugdymosi poreikio mokinių, finansuoti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</si>
  <si>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</si>
  <si>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</si>
  <si>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</si>
  <si>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</si>
  <si>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</si>
  <si>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</si>
  <si>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</si>
  <si>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</si>
  <si>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</si>
  <si>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</si>
  <si>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</si>
  <si>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</si>
  <si>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</si>
  <si>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</si>
  <si>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</si>
  <si>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</si>
  <si>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</si>
  <si>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</si>
  <si>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</si>
  <si>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</si>
  <si>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</si>
  <si>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</si>
  <si>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Investicijų ir ekonomikos departamentas</t>
  </si>
  <si>
    <t>Savivaldybės valdymo  programa (savivaldybės biudžeto lėšos)</t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</si>
  <si>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</si>
  <si>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</si>
  <si>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</si>
  <si>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</si>
  <si>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</si>
  <si>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</si>
  <si>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</si>
  <si>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</si>
  <si>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</si>
  <si>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</si>
  <si>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</si>
  <si>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</si>
  <si>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</si>
  <si>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</si>
  <si>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</si>
  <si>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</si>
  <si>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</si>
  <si>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</si>
  <si>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</si>
  <si>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</si>
  <si>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</si>
  <si>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</si>
  <si>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</si>
  <si>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</si>
  <si>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</si>
  <si>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</si>
  <si>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</si>
  <si>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</si>
  <si>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</si>
  <si>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</si>
  <si>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</si>
  <si>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</si>
  <si>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</si>
  <si>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</si>
  <si>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</si>
  <si>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</si>
  <si>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</si>
  <si>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</si>
  <si>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</si>
  <si>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</si>
  <si>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</si>
  <si>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</si>
  <si>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</si>
  <si>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</si>
  <si>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</si>
  <si>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</si>
  <si>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</si>
  <si>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</si>
  <si>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</si>
  <si>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</si>
  <si>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</si>
  <si>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</si>
  <si>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</si>
  <si>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</si>
  <si>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</si>
  <si>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</si>
  <si>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</si>
  <si>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</si>
  <si>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t xml:space="preserve">Aplinkos apsaugos programa (savivaldybės biudžeto lėšos) </t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</si>
  <si>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</si>
  <si>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</si>
  <si>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</si>
  <si>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</si>
  <si>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</si>
  <si>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</si>
  <si>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 xml:space="preserve">        Tūkst. Eur</t>
  </si>
  <si>
    <t>Miesto infrastruktūros objektų priežiūros ir modernizavimo programa</t>
  </si>
  <si>
    <t>Kitos neišvardytos pajamos</t>
  </si>
  <si>
    <t>Neveiksnių asmenų būklės peržiūrėjimui užtikrinti</t>
  </si>
  <si>
    <t xml:space="preserve">Savivaldybės valdymo  programa  </t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</si>
  <si>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</si>
  <si>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</si>
  <si>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</si>
  <si>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</si>
  <si>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</si>
  <si>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Socialinės atskirties mažinimo programa </t>
  </si>
  <si>
    <t>13.</t>
  </si>
  <si>
    <t>4.</t>
  </si>
  <si>
    <t>Pajamos už ilgalaikio ir trumpalaikio materialiojo turto nuomą</t>
  </si>
  <si>
    <t>Žemės realizavimo pajamos</t>
  </si>
  <si>
    <t>Pastatų ir statinių realizavimo pajamos</t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</si>
  <si>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</si>
  <si>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</si>
  <si>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</si>
  <si>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</si>
  <si>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</si>
  <si>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</si>
  <si>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</si>
  <si>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</si>
  <si>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Europos Sąjungos finansinės paramos ir bendrojo finansavimo lėšos </t>
  </si>
  <si>
    <t>Susisiekimo sistemos priežiūros ir plėtros programa (savivaldybės biudžeto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</si>
  <si>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</si>
  <si>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</si>
  <si>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</si>
  <si>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</si>
  <si>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</si>
  <si>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</si>
  <si>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</si>
  <si>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</si>
  <si>
    <t>KLAIPĖDOS MIESTO SAVIVALDYBĖS 2019 METŲ BIUDŽETAS</t>
  </si>
  <si>
    <t>MOKESČIAI (2+...+6)</t>
  </si>
  <si>
    <t>Ugdymo reikmėms finansuoti</t>
  </si>
  <si>
    <t>švietimo (be ugdymo reikmėms finansuoti)</t>
  </si>
  <si>
    <t>Savivaldybės erdvinių duomenų rinkinių tvarkymas</t>
  </si>
  <si>
    <t>Ugdymo proceso užtikrinimo programa (specialios tikslinės dotacijos ugdymo reikmėms finansuoti lėšos)</t>
  </si>
  <si>
    <t>Pajamos iš baudų, konfiskuoto turto ir kitų netesybų</t>
  </si>
  <si>
    <t xml:space="preserve">Užtikrinti savižudybių prevencijos priemonių įgyvendinimą </t>
  </si>
  <si>
    <t>KLAIPĖDOS MIESTO SAVIVALDYBĖS 2019 METŲ BIUDŽETO ASIGNAVIMAI                                  PAGAL PROGRAMAS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</si>
  <si>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</si>
  <si>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</si>
  <si>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</si>
  <si>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</si>
  <si>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</si>
  <si>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</si>
  <si>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</si>
  <si>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</si>
  <si>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</si>
  <si>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Ugdymo proceso užtikrinimo programa (paskolų lėšos)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</si>
  <si>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</si>
  <si>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</si>
  <si>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</si>
  <si>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t>Kultūros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</si>
  <si>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</si>
  <si>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</si>
  <si>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Miesto infrastruktūros objektų priežiūros ir modernizavimo programa (Europos Sąjungos finansinės paramos ir bendrojo finansavimo lėšos)</t>
  </si>
  <si>
    <t xml:space="preserve">Dotacija neformaliajam vaikų švietimui  </t>
  </si>
  <si>
    <t>Ugdymo proceso užtikrinimo programa (dotacijos neformaliajam vaikų švietimui  lėšos)</t>
  </si>
  <si>
    <r>
      <rPr>
        <b/>
        <sz val="12"/>
        <rFont val="Times New Roman"/>
        <family val="1"/>
        <charset val="186"/>
      </rP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</si>
  <si>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DOTACIJOS (8+9+37)</t>
  </si>
  <si>
    <t>Valstybinėms (valstybės perduotoms savivaldybėms) funkcijoms atlikti (11+...+31)</t>
  </si>
  <si>
    <t>Savivaldybėms perduotoms įstaigoms išlaikyti (34+35)</t>
  </si>
  <si>
    <t>paskoloms grąžinti</t>
  </si>
  <si>
    <t>15.</t>
  </si>
  <si>
    <t>16.</t>
  </si>
  <si>
    <t>17.</t>
  </si>
  <si>
    <t>Iš viso asignavimų (14-16):</t>
  </si>
  <si>
    <t>Iš viso išlaidų</t>
  </si>
  <si>
    <t>Specialios tikslinės dotacijos (10+32+33+36)</t>
  </si>
  <si>
    <t>Dotacija asbesto turinčių gaminių atliekų surinkimui apvažiavimo būdu, transportavimui ir saugiam šalinimui finansuoti</t>
  </si>
  <si>
    <t>Aplinkos apsaugos programa (dotacijos asbesto turinčių gaminių atliekų surinkimui apvažiavimo būdu, transportavimui ir saugiam šalinimui finansuoti  lėšos)</t>
  </si>
  <si>
    <t xml:space="preserve">                                                            2019 m. vasario 21 d. sprendimo Nr. T2-37</t>
  </si>
  <si>
    <t xml:space="preserve">                       2019 m. vasario 21 d. sprendimo Nr. T2-37</t>
  </si>
  <si>
    <t xml:space="preserve">                                                                                   Lyginamasis variantas</t>
  </si>
  <si>
    <t>Lyginamasis variantas</t>
  </si>
  <si>
    <t xml:space="preserve">                                                            (Klaipėdos miesto savivaldybės tarybos</t>
  </si>
  <si>
    <t xml:space="preserve">                                                            2019 m.                   d. </t>
  </si>
  <si>
    <t xml:space="preserve">                                                            sprendimo Nr. T2-    redakcija)</t>
  </si>
  <si>
    <t xml:space="preserve">                       (Klaipėdos miesto savivaldybės tarybos</t>
  </si>
  <si>
    <t xml:space="preserve">                       sprendimo Nr. T2-    redakcija)</t>
  </si>
  <si>
    <t xml:space="preserve">                       2019 m.                   d. </t>
  </si>
  <si>
    <t>Dotacija tarpinstitucinio bendradarbiavimo koordinatorių pareigybėms išlaikyti</t>
  </si>
  <si>
    <t>Dotacija vietinės reikšmės keliams tiesti, taisyti (remontuoti), rekonstruoti, prižiūrėti, saugaus eismo sąlygoms užtikrinti, šiems keliams inventorizuoti (einamiesiems tikslams)</t>
  </si>
  <si>
    <t>Dotacija vietinės reikšmės keliams tiesti, taisyti (remontuoti), rekonstruoti, prižiūrėti, saugaus eismo sąlygoms užtikrinti, šiems keliams inventorizuoti (ilgalaikiam materialiajam ir nematerialiajam turtui įsigyti)</t>
  </si>
  <si>
    <t>Savivaldybės valdymo  programa (dotacijos tarpinstitucinio bendradarbiavimo koordinatorių pareigybėms išlaikyti lėšos)</t>
  </si>
  <si>
    <t>Savivaldybės valdymo  programa (dotacijos  vietinės reikšmės keliams tiesti, taisyti (remontuoti), rekonstruoti, prižiūrėti, saugaus eismo sąlygoms užtikrinti, šiems keliams inventorizuoti lėšos)</t>
  </si>
  <si>
    <t>Susisiekimo sistemos priežiūros ir plėtros programa (dotacijos  vietinės reikšmės keliams tiesti, taisyti (remontuoti), rekonstruoti, prižiūrėti, saugaus eismo sąlygoms užtikrinti, šiems keliams inventorizuoti lėšos)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</si>
  <si>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</si>
  <si>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 xml:space="preserve">Kūno kultūros ir sporto plėtros programa                         (paskolų lėšos) </t>
  </si>
  <si>
    <t>Dotacija švietimo įstaigų modernizavimui (ilgalaikiam materialiajam ir nematerialiajam turtui įsigyti)</t>
  </si>
  <si>
    <t>Ugdymo proceso užtikrinimo programa (dotacijos   švietimo įstaigų modernizavimo (ilgalaikiam materialiajam ir nematerialiajam turtui įsigyti) lėšos)</t>
  </si>
  <si>
    <t>Dotacija aplinkos pritaikymui ir aplinkosaugos priemonių įgyvendinimui Baltijos jūros paplūdimių zonoje</t>
  </si>
  <si>
    <t>Aplinkos apsaugos programa (dotacijos aplinkos pritaikymui ir aplinkosaugos priemonių įgyvendinimui Baltijos jūros paplūdimių zonoje lėšos)</t>
  </si>
  <si>
    <r>
      <t>Socialinės atskirties mažinimo programa</t>
    </r>
    <r>
      <rPr>
        <sz val="12"/>
        <rFont val="Times New Roman"/>
        <family val="1"/>
        <charset val="186"/>
      </rPr>
      <t xml:space="preserve"> </t>
    </r>
  </si>
  <si>
    <t>Socialinės atskirties mažinimo programa (dotacijos Politinių kalinių ir tremtinių šeimų sugrįžimo į Lietuvą ir jų aprūpinimo programos įgyvendinimui savivaldybėse lėšos)</t>
  </si>
  <si>
    <t>Patvirtinta</t>
  </si>
  <si>
    <t xml:space="preserve">Pakeitimas </t>
  </si>
  <si>
    <t xml:space="preserve">Projektas </t>
  </si>
  <si>
    <t>Dotacija Politinių kalinių ir tremtinių šeimų sugrįžimo į Lietuvą ir jų aprūpinimo programos įgyvendinimui savivaldybėse</t>
  </si>
  <si>
    <t>Kitos dotacijos ir lėšos iš kitų valdymo lygių (38+...+45)</t>
  </si>
  <si>
    <t>KITOS PAJAMOS (47+...+56)</t>
  </si>
  <si>
    <t>MATERIALIOJO IR NEMATERIALIOJO TURTO REALIZAVIMO PAJAMOS (58)</t>
  </si>
  <si>
    <t>Ilgalaikio materialiojo turto realizavimo pajamos (59+60)</t>
  </si>
  <si>
    <t>Iš viso pajamų (1+7+46+57)</t>
  </si>
  <si>
    <t>Iš viso asignavimų (163-165):</t>
  </si>
  <si>
    <t xml:space="preserve">Patvirtinta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</si>
</sst>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164" fontId="1" fillId="0" borderId="0" xfId="1" applyNumberForma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left" wrapText="1"/>
    </xf>
    <xf numFmtId="0" fontId="4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/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left"/>
    </xf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Border="1"/>
    <xf numFmtId="0" fontId="1" fillId="0" borderId="0" xfId="1" applyBorder="1"/>
    <xf numFmtId="0" fontId="2" fillId="0" borderId="0" xfId="1" applyFont="1" applyAlignment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0" applyFont="1" applyFill="1"/>
    <xf numFmtId="0" fontId="4" fillId="0" borderId="2" xfId="0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0" xfId="1" applyFont="1"/>
    <xf numFmtId="164" fontId="2" fillId="0" borderId="2" xfId="1" applyNumberFormat="1" applyFont="1" applyBorder="1"/>
    <xf numFmtId="164" fontId="4" fillId="0" borderId="2" xfId="1" applyNumberFormat="1" applyFont="1" applyBorder="1"/>
    <xf numFmtId="0" fontId="2" fillId="0" borderId="0" xfId="0" applyFont="1" applyFill="1" applyBorder="1" applyAlignment="1">
      <alignment horizontal="left" vertical="justify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8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Zeros="0" zoomScale="115" zoomScaleNormal="115" workbookViewId="0">
      <selection activeCell="E14" sqref="E14:E74"/>
    </sheetView>
  </sheetViews>
  <sheetFormatPr defaultRowHeight="12.75" x14ac:dyDescent="0.2"/>
  <cols>
    <col min="1" max="1" width="9.140625" style="1"/>
    <col min="2" max="2" width="60" style="1" customWidth="1"/>
    <col min="3" max="3" width="17.5703125" style="1" customWidth="1"/>
    <col min="4" max="4" width="11.42578125" style="1" customWidth="1"/>
    <col min="5" max="5" width="10.42578125" style="1" customWidth="1"/>
    <col min="6" max="167" width="9.140625" style="1"/>
    <col min="168" max="168" width="60" style="1" customWidth="1"/>
    <col min="169" max="169" width="17.28515625" style="1" customWidth="1"/>
    <col min="170" max="170" width="13.28515625" style="1" customWidth="1"/>
    <col min="171" max="171" width="12" style="1" customWidth="1"/>
    <col min="172" max="423" width="9.140625" style="1"/>
    <col min="424" max="424" width="60" style="1" customWidth="1"/>
    <col min="425" max="425" width="17.28515625" style="1" customWidth="1"/>
    <col min="426" max="426" width="13.28515625" style="1" customWidth="1"/>
    <col min="427" max="427" width="12" style="1" customWidth="1"/>
    <col min="428" max="679" width="9.140625" style="1"/>
    <col min="680" max="680" width="60" style="1" customWidth="1"/>
    <col min="681" max="681" width="17.28515625" style="1" customWidth="1"/>
    <col min="682" max="682" width="13.28515625" style="1" customWidth="1"/>
    <col min="683" max="683" width="12" style="1" customWidth="1"/>
    <col min="684" max="935" width="9.140625" style="1"/>
    <col min="936" max="936" width="60" style="1" customWidth="1"/>
    <col min="937" max="937" width="17.28515625" style="1" customWidth="1"/>
    <col min="938" max="938" width="13.28515625" style="1" customWidth="1"/>
    <col min="939" max="939" width="12" style="1" customWidth="1"/>
    <col min="940" max="1191" width="9.140625" style="1"/>
    <col min="1192" max="1192" width="60" style="1" customWidth="1"/>
    <col min="1193" max="1193" width="17.28515625" style="1" customWidth="1"/>
    <col min="1194" max="1194" width="13.28515625" style="1" customWidth="1"/>
    <col min="1195" max="1195" width="12" style="1" customWidth="1"/>
    <col min="1196" max="1447" width="9.140625" style="1"/>
    <col min="1448" max="1448" width="60" style="1" customWidth="1"/>
    <col min="1449" max="1449" width="17.28515625" style="1" customWidth="1"/>
    <col min="1450" max="1450" width="13.28515625" style="1" customWidth="1"/>
    <col min="1451" max="1451" width="12" style="1" customWidth="1"/>
    <col min="1452" max="1703" width="9.140625" style="1"/>
    <col min="1704" max="1704" width="60" style="1" customWidth="1"/>
    <col min="1705" max="1705" width="17.28515625" style="1" customWidth="1"/>
    <col min="1706" max="1706" width="13.28515625" style="1" customWidth="1"/>
    <col min="1707" max="1707" width="12" style="1" customWidth="1"/>
    <col min="1708" max="1959" width="9.140625" style="1"/>
    <col min="1960" max="1960" width="60" style="1" customWidth="1"/>
    <col min="1961" max="1961" width="17.28515625" style="1" customWidth="1"/>
    <col min="1962" max="1962" width="13.28515625" style="1" customWidth="1"/>
    <col min="1963" max="1963" width="12" style="1" customWidth="1"/>
    <col min="1964" max="2215" width="9.140625" style="1"/>
    <col min="2216" max="2216" width="60" style="1" customWidth="1"/>
    <col min="2217" max="2217" width="17.28515625" style="1" customWidth="1"/>
    <col min="2218" max="2218" width="13.28515625" style="1" customWidth="1"/>
    <col min="2219" max="2219" width="12" style="1" customWidth="1"/>
    <col min="2220" max="2471" width="9.140625" style="1"/>
    <col min="2472" max="2472" width="60" style="1" customWidth="1"/>
    <col min="2473" max="2473" width="17.28515625" style="1" customWidth="1"/>
    <col min="2474" max="2474" width="13.28515625" style="1" customWidth="1"/>
    <col min="2475" max="2475" width="12" style="1" customWidth="1"/>
    <col min="2476" max="2727" width="9.140625" style="1"/>
    <col min="2728" max="2728" width="60" style="1" customWidth="1"/>
    <col min="2729" max="2729" width="17.28515625" style="1" customWidth="1"/>
    <col min="2730" max="2730" width="13.28515625" style="1" customWidth="1"/>
    <col min="2731" max="2731" width="12" style="1" customWidth="1"/>
    <col min="2732" max="2983" width="9.140625" style="1"/>
    <col min="2984" max="2984" width="60" style="1" customWidth="1"/>
    <col min="2985" max="2985" width="17.28515625" style="1" customWidth="1"/>
    <col min="2986" max="2986" width="13.28515625" style="1" customWidth="1"/>
    <col min="2987" max="2987" width="12" style="1" customWidth="1"/>
    <col min="2988" max="3239" width="9.140625" style="1"/>
    <col min="3240" max="3240" width="60" style="1" customWidth="1"/>
    <col min="3241" max="3241" width="17.28515625" style="1" customWidth="1"/>
    <col min="3242" max="3242" width="13.28515625" style="1" customWidth="1"/>
    <col min="3243" max="3243" width="12" style="1" customWidth="1"/>
    <col min="3244" max="3495" width="9.140625" style="1"/>
    <col min="3496" max="3496" width="60" style="1" customWidth="1"/>
    <col min="3497" max="3497" width="17.28515625" style="1" customWidth="1"/>
    <col min="3498" max="3498" width="13.28515625" style="1" customWidth="1"/>
    <col min="3499" max="3499" width="12" style="1" customWidth="1"/>
    <col min="3500" max="3751" width="9.140625" style="1"/>
    <col min="3752" max="3752" width="60" style="1" customWidth="1"/>
    <col min="3753" max="3753" width="17.28515625" style="1" customWidth="1"/>
    <col min="3754" max="3754" width="13.28515625" style="1" customWidth="1"/>
    <col min="3755" max="3755" width="12" style="1" customWidth="1"/>
    <col min="3756" max="4007" width="9.140625" style="1"/>
    <col min="4008" max="4008" width="60" style="1" customWidth="1"/>
    <col min="4009" max="4009" width="17.28515625" style="1" customWidth="1"/>
    <col min="4010" max="4010" width="13.28515625" style="1" customWidth="1"/>
    <col min="4011" max="4011" width="12" style="1" customWidth="1"/>
    <col min="4012" max="4263" width="9.140625" style="1"/>
    <col min="4264" max="4264" width="60" style="1" customWidth="1"/>
    <col min="4265" max="4265" width="17.28515625" style="1" customWidth="1"/>
    <col min="4266" max="4266" width="13.28515625" style="1" customWidth="1"/>
    <col min="4267" max="4267" width="12" style="1" customWidth="1"/>
    <col min="4268" max="4519" width="9.140625" style="1"/>
    <col min="4520" max="4520" width="60" style="1" customWidth="1"/>
    <col min="4521" max="4521" width="17.28515625" style="1" customWidth="1"/>
    <col min="4522" max="4522" width="13.28515625" style="1" customWidth="1"/>
    <col min="4523" max="4523" width="12" style="1" customWidth="1"/>
    <col min="4524" max="4775" width="9.140625" style="1"/>
    <col min="4776" max="4776" width="60" style="1" customWidth="1"/>
    <col min="4777" max="4777" width="17.28515625" style="1" customWidth="1"/>
    <col min="4778" max="4778" width="13.28515625" style="1" customWidth="1"/>
    <col min="4779" max="4779" width="12" style="1" customWidth="1"/>
    <col min="4780" max="5031" width="9.140625" style="1"/>
    <col min="5032" max="5032" width="60" style="1" customWidth="1"/>
    <col min="5033" max="5033" width="17.28515625" style="1" customWidth="1"/>
    <col min="5034" max="5034" width="13.28515625" style="1" customWidth="1"/>
    <col min="5035" max="5035" width="12" style="1" customWidth="1"/>
    <col min="5036" max="5287" width="9.140625" style="1"/>
    <col min="5288" max="5288" width="60" style="1" customWidth="1"/>
    <col min="5289" max="5289" width="17.28515625" style="1" customWidth="1"/>
    <col min="5290" max="5290" width="13.28515625" style="1" customWidth="1"/>
    <col min="5291" max="5291" width="12" style="1" customWidth="1"/>
    <col min="5292" max="5543" width="9.140625" style="1"/>
    <col min="5544" max="5544" width="60" style="1" customWidth="1"/>
    <col min="5545" max="5545" width="17.28515625" style="1" customWidth="1"/>
    <col min="5546" max="5546" width="13.28515625" style="1" customWidth="1"/>
    <col min="5547" max="5547" width="12" style="1" customWidth="1"/>
    <col min="5548" max="5799" width="9.140625" style="1"/>
    <col min="5800" max="5800" width="60" style="1" customWidth="1"/>
    <col min="5801" max="5801" width="17.28515625" style="1" customWidth="1"/>
    <col min="5802" max="5802" width="13.28515625" style="1" customWidth="1"/>
    <col min="5803" max="5803" width="12" style="1" customWidth="1"/>
    <col min="5804" max="6055" width="9.140625" style="1"/>
    <col min="6056" max="6056" width="60" style="1" customWidth="1"/>
    <col min="6057" max="6057" width="17.28515625" style="1" customWidth="1"/>
    <col min="6058" max="6058" width="13.28515625" style="1" customWidth="1"/>
    <col min="6059" max="6059" width="12" style="1" customWidth="1"/>
    <col min="6060" max="6311" width="9.140625" style="1"/>
    <col min="6312" max="6312" width="60" style="1" customWidth="1"/>
    <col min="6313" max="6313" width="17.28515625" style="1" customWidth="1"/>
    <col min="6314" max="6314" width="13.28515625" style="1" customWidth="1"/>
    <col min="6315" max="6315" width="12" style="1" customWidth="1"/>
    <col min="6316" max="6567" width="9.140625" style="1"/>
    <col min="6568" max="6568" width="60" style="1" customWidth="1"/>
    <col min="6569" max="6569" width="17.28515625" style="1" customWidth="1"/>
    <col min="6570" max="6570" width="13.28515625" style="1" customWidth="1"/>
    <col min="6571" max="6571" width="12" style="1" customWidth="1"/>
    <col min="6572" max="6823" width="9.140625" style="1"/>
    <col min="6824" max="6824" width="60" style="1" customWidth="1"/>
    <col min="6825" max="6825" width="17.28515625" style="1" customWidth="1"/>
    <col min="6826" max="6826" width="13.28515625" style="1" customWidth="1"/>
    <col min="6827" max="6827" width="12" style="1" customWidth="1"/>
    <col min="6828" max="7079" width="9.140625" style="1"/>
    <col min="7080" max="7080" width="60" style="1" customWidth="1"/>
    <col min="7081" max="7081" width="17.28515625" style="1" customWidth="1"/>
    <col min="7082" max="7082" width="13.28515625" style="1" customWidth="1"/>
    <col min="7083" max="7083" width="12" style="1" customWidth="1"/>
    <col min="7084" max="7335" width="9.140625" style="1"/>
    <col min="7336" max="7336" width="60" style="1" customWidth="1"/>
    <col min="7337" max="7337" width="17.28515625" style="1" customWidth="1"/>
    <col min="7338" max="7338" width="13.28515625" style="1" customWidth="1"/>
    <col min="7339" max="7339" width="12" style="1" customWidth="1"/>
    <col min="7340" max="7591" width="9.140625" style="1"/>
    <col min="7592" max="7592" width="60" style="1" customWidth="1"/>
    <col min="7593" max="7593" width="17.28515625" style="1" customWidth="1"/>
    <col min="7594" max="7594" width="13.28515625" style="1" customWidth="1"/>
    <col min="7595" max="7595" width="12" style="1" customWidth="1"/>
    <col min="7596" max="7847" width="9.140625" style="1"/>
    <col min="7848" max="7848" width="60" style="1" customWidth="1"/>
    <col min="7849" max="7849" width="17.28515625" style="1" customWidth="1"/>
    <col min="7850" max="7850" width="13.28515625" style="1" customWidth="1"/>
    <col min="7851" max="7851" width="12" style="1" customWidth="1"/>
    <col min="7852" max="8103" width="9.140625" style="1"/>
    <col min="8104" max="8104" width="60" style="1" customWidth="1"/>
    <col min="8105" max="8105" width="17.28515625" style="1" customWidth="1"/>
    <col min="8106" max="8106" width="13.28515625" style="1" customWidth="1"/>
    <col min="8107" max="8107" width="12" style="1" customWidth="1"/>
    <col min="8108" max="8359" width="9.140625" style="1"/>
    <col min="8360" max="8360" width="60" style="1" customWidth="1"/>
    <col min="8361" max="8361" width="17.28515625" style="1" customWidth="1"/>
    <col min="8362" max="8362" width="13.28515625" style="1" customWidth="1"/>
    <col min="8363" max="8363" width="12" style="1" customWidth="1"/>
    <col min="8364" max="8615" width="9.140625" style="1"/>
    <col min="8616" max="8616" width="60" style="1" customWidth="1"/>
    <col min="8617" max="8617" width="17.28515625" style="1" customWidth="1"/>
    <col min="8618" max="8618" width="13.28515625" style="1" customWidth="1"/>
    <col min="8619" max="8619" width="12" style="1" customWidth="1"/>
    <col min="8620" max="8871" width="9.140625" style="1"/>
    <col min="8872" max="8872" width="60" style="1" customWidth="1"/>
    <col min="8873" max="8873" width="17.28515625" style="1" customWidth="1"/>
    <col min="8874" max="8874" width="13.28515625" style="1" customWidth="1"/>
    <col min="8875" max="8875" width="12" style="1" customWidth="1"/>
    <col min="8876" max="9127" width="9.140625" style="1"/>
    <col min="9128" max="9128" width="60" style="1" customWidth="1"/>
    <col min="9129" max="9129" width="17.28515625" style="1" customWidth="1"/>
    <col min="9130" max="9130" width="13.28515625" style="1" customWidth="1"/>
    <col min="9131" max="9131" width="12" style="1" customWidth="1"/>
    <col min="9132" max="9383" width="9.140625" style="1"/>
    <col min="9384" max="9384" width="60" style="1" customWidth="1"/>
    <col min="9385" max="9385" width="17.28515625" style="1" customWidth="1"/>
    <col min="9386" max="9386" width="13.28515625" style="1" customWidth="1"/>
    <col min="9387" max="9387" width="12" style="1" customWidth="1"/>
    <col min="9388" max="9639" width="9.140625" style="1"/>
    <col min="9640" max="9640" width="60" style="1" customWidth="1"/>
    <col min="9641" max="9641" width="17.28515625" style="1" customWidth="1"/>
    <col min="9642" max="9642" width="13.28515625" style="1" customWidth="1"/>
    <col min="9643" max="9643" width="12" style="1" customWidth="1"/>
    <col min="9644" max="9895" width="9.140625" style="1"/>
    <col min="9896" max="9896" width="60" style="1" customWidth="1"/>
    <col min="9897" max="9897" width="17.28515625" style="1" customWidth="1"/>
    <col min="9898" max="9898" width="13.28515625" style="1" customWidth="1"/>
    <col min="9899" max="9899" width="12" style="1" customWidth="1"/>
    <col min="9900" max="10151" width="9.140625" style="1"/>
    <col min="10152" max="10152" width="60" style="1" customWidth="1"/>
    <col min="10153" max="10153" width="17.28515625" style="1" customWidth="1"/>
    <col min="10154" max="10154" width="13.28515625" style="1" customWidth="1"/>
    <col min="10155" max="10155" width="12" style="1" customWidth="1"/>
    <col min="10156" max="10407" width="9.140625" style="1"/>
    <col min="10408" max="10408" width="60" style="1" customWidth="1"/>
    <col min="10409" max="10409" width="17.28515625" style="1" customWidth="1"/>
    <col min="10410" max="10410" width="13.28515625" style="1" customWidth="1"/>
    <col min="10411" max="10411" width="12" style="1" customWidth="1"/>
    <col min="10412" max="10663" width="9.140625" style="1"/>
    <col min="10664" max="10664" width="60" style="1" customWidth="1"/>
    <col min="10665" max="10665" width="17.28515625" style="1" customWidth="1"/>
    <col min="10666" max="10666" width="13.28515625" style="1" customWidth="1"/>
    <col min="10667" max="10667" width="12" style="1" customWidth="1"/>
    <col min="10668" max="10919" width="9.140625" style="1"/>
    <col min="10920" max="10920" width="60" style="1" customWidth="1"/>
    <col min="10921" max="10921" width="17.28515625" style="1" customWidth="1"/>
    <col min="10922" max="10922" width="13.28515625" style="1" customWidth="1"/>
    <col min="10923" max="10923" width="12" style="1" customWidth="1"/>
    <col min="10924" max="11175" width="9.140625" style="1"/>
    <col min="11176" max="11176" width="60" style="1" customWidth="1"/>
    <col min="11177" max="11177" width="17.28515625" style="1" customWidth="1"/>
    <col min="11178" max="11178" width="13.28515625" style="1" customWidth="1"/>
    <col min="11179" max="11179" width="12" style="1" customWidth="1"/>
    <col min="11180" max="11431" width="9.140625" style="1"/>
    <col min="11432" max="11432" width="60" style="1" customWidth="1"/>
    <col min="11433" max="11433" width="17.28515625" style="1" customWidth="1"/>
    <col min="11434" max="11434" width="13.28515625" style="1" customWidth="1"/>
    <col min="11435" max="11435" width="12" style="1" customWidth="1"/>
    <col min="11436" max="11687" width="9.140625" style="1"/>
    <col min="11688" max="11688" width="60" style="1" customWidth="1"/>
    <col min="11689" max="11689" width="17.28515625" style="1" customWidth="1"/>
    <col min="11690" max="11690" width="13.28515625" style="1" customWidth="1"/>
    <col min="11691" max="11691" width="12" style="1" customWidth="1"/>
    <col min="11692" max="11943" width="9.140625" style="1"/>
    <col min="11944" max="11944" width="60" style="1" customWidth="1"/>
    <col min="11945" max="11945" width="17.28515625" style="1" customWidth="1"/>
    <col min="11946" max="11946" width="13.28515625" style="1" customWidth="1"/>
    <col min="11947" max="11947" width="12" style="1" customWidth="1"/>
    <col min="11948" max="12199" width="9.140625" style="1"/>
    <col min="12200" max="12200" width="60" style="1" customWidth="1"/>
    <col min="12201" max="12201" width="17.28515625" style="1" customWidth="1"/>
    <col min="12202" max="12202" width="13.28515625" style="1" customWidth="1"/>
    <col min="12203" max="12203" width="12" style="1" customWidth="1"/>
    <col min="12204" max="12455" width="9.140625" style="1"/>
    <col min="12456" max="12456" width="60" style="1" customWidth="1"/>
    <col min="12457" max="12457" width="17.28515625" style="1" customWidth="1"/>
    <col min="12458" max="12458" width="13.28515625" style="1" customWidth="1"/>
    <col min="12459" max="12459" width="12" style="1" customWidth="1"/>
    <col min="12460" max="12711" width="9.140625" style="1"/>
    <col min="12712" max="12712" width="60" style="1" customWidth="1"/>
    <col min="12713" max="12713" width="17.28515625" style="1" customWidth="1"/>
    <col min="12714" max="12714" width="13.28515625" style="1" customWidth="1"/>
    <col min="12715" max="12715" width="12" style="1" customWidth="1"/>
    <col min="12716" max="12967" width="9.140625" style="1"/>
    <col min="12968" max="12968" width="60" style="1" customWidth="1"/>
    <col min="12969" max="12969" width="17.28515625" style="1" customWidth="1"/>
    <col min="12970" max="12970" width="13.28515625" style="1" customWidth="1"/>
    <col min="12971" max="12971" width="12" style="1" customWidth="1"/>
    <col min="12972" max="13223" width="9.140625" style="1"/>
    <col min="13224" max="13224" width="60" style="1" customWidth="1"/>
    <col min="13225" max="13225" width="17.28515625" style="1" customWidth="1"/>
    <col min="13226" max="13226" width="13.28515625" style="1" customWidth="1"/>
    <col min="13227" max="13227" width="12" style="1" customWidth="1"/>
    <col min="13228" max="13479" width="9.140625" style="1"/>
    <col min="13480" max="13480" width="60" style="1" customWidth="1"/>
    <col min="13481" max="13481" width="17.28515625" style="1" customWidth="1"/>
    <col min="13482" max="13482" width="13.28515625" style="1" customWidth="1"/>
    <col min="13483" max="13483" width="12" style="1" customWidth="1"/>
    <col min="13484" max="13735" width="9.140625" style="1"/>
    <col min="13736" max="13736" width="60" style="1" customWidth="1"/>
    <col min="13737" max="13737" width="17.28515625" style="1" customWidth="1"/>
    <col min="13738" max="13738" width="13.28515625" style="1" customWidth="1"/>
    <col min="13739" max="13739" width="12" style="1" customWidth="1"/>
    <col min="13740" max="13991" width="9.140625" style="1"/>
    <col min="13992" max="13992" width="60" style="1" customWidth="1"/>
    <col min="13993" max="13993" width="17.28515625" style="1" customWidth="1"/>
    <col min="13994" max="13994" width="13.28515625" style="1" customWidth="1"/>
    <col min="13995" max="13995" width="12" style="1" customWidth="1"/>
    <col min="13996" max="14247" width="9.140625" style="1"/>
    <col min="14248" max="14248" width="60" style="1" customWidth="1"/>
    <col min="14249" max="14249" width="17.28515625" style="1" customWidth="1"/>
    <col min="14250" max="14250" width="13.28515625" style="1" customWidth="1"/>
    <col min="14251" max="14251" width="12" style="1" customWidth="1"/>
    <col min="14252" max="14503" width="9.140625" style="1"/>
    <col min="14504" max="14504" width="60" style="1" customWidth="1"/>
    <col min="14505" max="14505" width="17.28515625" style="1" customWidth="1"/>
    <col min="14506" max="14506" width="13.28515625" style="1" customWidth="1"/>
    <col min="14507" max="14507" width="12" style="1" customWidth="1"/>
    <col min="14508" max="14759" width="9.140625" style="1"/>
    <col min="14760" max="14760" width="60" style="1" customWidth="1"/>
    <col min="14761" max="14761" width="17.28515625" style="1" customWidth="1"/>
    <col min="14762" max="14762" width="13.28515625" style="1" customWidth="1"/>
    <col min="14763" max="14763" width="12" style="1" customWidth="1"/>
    <col min="14764" max="15015" width="9.140625" style="1"/>
    <col min="15016" max="15016" width="60" style="1" customWidth="1"/>
    <col min="15017" max="15017" width="17.28515625" style="1" customWidth="1"/>
    <col min="15018" max="15018" width="13.28515625" style="1" customWidth="1"/>
    <col min="15019" max="15019" width="12" style="1" customWidth="1"/>
    <col min="15020" max="15271" width="9.140625" style="1"/>
    <col min="15272" max="15272" width="60" style="1" customWidth="1"/>
    <col min="15273" max="15273" width="17.28515625" style="1" customWidth="1"/>
    <col min="15274" max="15274" width="13.28515625" style="1" customWidth="1"/>
    <col min="15275" max="15275" width="12" style="1" customWidth="1"/>
    <col min="15276" max="15527" width="9.140625" style="1"/>
    <col min="15528" max="15528" width="60" style="1" customWidth="1"/>
    <col min="15529" max="15529" width="17.28515625" style="1" customWidth="1"/>
    <col min="15530" max="15530" width="13.28515625" style="1" customWidth="1"/>
    <col min="15531" max="15531" width="12" style="1" customWidth="1"/>
    <col min="15532" max="15783" width="9.140625" style="1"/>
    <col min="15784" max="15784" width="60" style="1" customWidth="1"/>
    <col min="15785" max="15785" width="17.28515625" style="1" customWidth="1"/>
    <col min="15786" max="15786" width="13.28515625" style="1" customWidth="1"/>
    <col min="15787" max="15787" width="12" style="1" customWidth="1"/>
    <col min="15788" max="16039" width="9.140625" style="1"/>
    <col min="16040" max="16040" width="60" style="1" customWidth="1"/>
    <col min="16041" max="16041" width="17.28515625" style="1" customWidth="1"/>
    <col min="16042" max="16042" width="13.28515625" style="1" customWidth="1"/>
    <col min="16043" max="16043" width="12" style="1" customWidth="1"/>
    <col min="16044" max="16384" width="9.140625" style="1"/>
  </cols>
  <sheetData>
    <row r="1" spans="1:5" ht="15.75" x14ac:dyDescent="0.25">
      <c r="A1" s="5"/>
      <c r="B1" s="49" t="s">
        <v>193</v>
      </c>
      <c r="C1" s="5"/>
      <c r="D1" s="5"/>
      <c r="E1" s="5"/>
    </row>
    <row r="2" spans="1:5" customFormat="1" ht="16.5" customHeight="1" x14ac:dyDescent="0.25">
      <c r="A2" s="17"/>
      <c r="B2" s="65" t="s">
        <v>89</v>
      </c>
      <c r="C2" s="65"/>
      <c r="D2" s="52"/>
      <c r="E2" s="52"/>
    </row>
    <row r="3" spans="1:5" customFormat="1" ht="14.25" customHeight="1" x14ac:dyDescent="0.25">
      <c r="A3" s="17"/>
      <c r="B3" s="65" t="s">
        <v>191</v>
      </c>
      <c r="C3" s="65"/>
      <c r="D3" s="52"/>
      <c r="E3" s="52"/>
    </row>
    <row r="4" spans="1:5" customFormat="1" ht="15.75" x14ac:dyDescent="0.25">
      <c r="A4" s="18"/>
      <c r="B4" s="65" t="s">
        <v>90</v>
      </c>
      <c r="C4" s="65"/>
      <c r="D4" s="52"/>
      <c r="E4" s="52"/>
    </row>
    <row r="5" spans="1:5" customFormat="1" ht="15.75" x14ac:dyDescent="0.25">
      <c r="A5" s="18"/>
      <c r="B5" s="50" t="s">
        <v>195</v>
      </c>
      <c r="C5" s="46"/>
      <c r="D5" s="52"/>
      <c r="E5" s="52"/>
    </row>
    <row r="6" spans="1:5" customFormat="1" ht="15.75" x14ac:dyDescent="0.25">
      <c r="A6" s="18"/>
      <c r="B6" s="51" t="s">
        <v>196</v>
      </c>
      <c r="C6" s="46"/>
      <c r="D6" s="52"/>
      <c r="E6" s="52"/>
    </row>
    <row r="7" spans="1:5" customFormat="1" ht="15.75" x14ac:dyDescent="0.25">
      <c r="A7" s="18"/>
      <c r="B7" s="50" t="s">
        <v>197</v>
      </c>
      <c r="C7" s="46"/>
      <c r="D7" s="52"/>
      <c r="E7" s="52"/>
    </row>
    <row r="8" spans="1:5" ht="12.75" customHeight="1" x14ac:dyDescent="0.25">
      <c r="A8" s="19"/>
      <c r="B8" s="20"/>
      <c r="C8" s="20"/>
      <c r="D8" s="5"/>
      <c r="E8" s="5"/>
    </row>
    <row r="9" spans="1:5" ht="15.75" x14ac:dyDescent="0.25">
      <c r="A9" s="21"/>
      <c r="B9" s="22" t="s">
        <v>150</v>
      </c>
      <c r="C9" s="23"/>
      <c r="D9" s="5"/>
      <c r="E9" s="5"/>
    </row>
    <row r="10" spans="1:5" ht="11.25" customHeight="1" x14ac:dyDescent="0.25">
      <c r="A10" s="19"/>
      <c r="B10" s="22"/>
      <c r="C10" s="24"/>
      <c r="D10" s="5"/>
      <c r="E10" s="5"/>
    </row>
    <row r="11" spans="1:5" ht="15.75" x14ac:dyDescent="0.25">
      <c r="A11" s="19"/>
      <c r="B11" s="25" t="s">
        <v>7</v>
      </c>
      <c r="C11" s="23"/>
      <c r="D11" s="23" t="s">
        <v>116</v>
      </c>
      <c r="E11" s="5"/>
    </row>
    <row r="12" spans="1:5" ht="42.75" customHeight="1" x14ac:dyDescent="0.2">
      <c r="A12" s="48" t="s">
        <v>0</v>
      </c>
      <c r="B12" s="48" t="s">
        <v>8</v>
      </c>
      <c r="C12" s="48" t="s">
        <v>215</v>
      </c>
      <c r="D12" s="48" t="s">
        <v>216</v>
      </c>
      <c r="E12" s="48" t="s">
        <v>217</v>
      </c>
    </row>
    <row r="13" spans="1:5" s="6" customFormat="1" ht="15.75" x14ac:dyDescent="0.25">
      <c r="A13" s="47">
        <v>1</v>
      </c>
      <c r="B13" s="47">
        <v>2</v>
      </c>
      <c r="C13" s="47">
        <v>3</v>
      </c>
      <c r="D13" s="47">
        <v>3</v>
      </c>
      <c r="E13" s="47">
        <v>3</v>
      </c>
    </row>
    <row r="14" spans="1:5" ht="15.75" customHeight="1" x14ac:dyDescent="0.25">
      <c r="A14" s="9">
        <v>1</v>
      </c>
      <c r="B14" s="7" t="s">
        <v>151</v>
      </c>
      <c r="C14" s="12">
        <v>97959</v>
      </c>
      <c r="D14" s="12"/>
      <c r="E14" s="12">
        <v>97959</v>
      </c>
    </row>
    <row r="15" spans="1:5" ht="15" customHeight="1" x14ac:dyDescent="0.25">
      <c r="A15" s="9">
        <v>2</v>
      </c>
      <c r="B15" s="8" t="s">
        <v>9</v>
      </c>
      <c r="C15" s="27">
        <v>88934</v>
      </c>
      <c r="D15" s="27"/>
      <c r="E15" s="27">
        <v>88934</v>
      </c>
    </row>
    <row r="16" spans="1:5" ht="15" customHeight="1" x14ac:dyDescent="0.25">
      <c r="A16" s="9">
        <v>3</v>
      </c>
      <c r="B16" s="8" t="s">
        <v>10</v>
      </c>
      <c r="C16" s="27">
        <v>400</v>
      </c>
      <c r="D16" s="27"/>
      <c r="E16" s="27">
        <v>400</v>
      </c>
    </row>
    <row r="17" spans="1:5" ht="15" customHeight="1" x14ac:dyDescent="0.25">
      <c r="A17" s="9">
        <v>4</v>
      </c>
      <c r="B17" s="8" t="s">
        <v>11</v>
      </c>
      <c r="C17" s="27">
        <v>70</v>
      </c>
      <c r="D17" s="27"/>
      <c r="E17" s="27">
        <v>70</v>
      </c>
    </row>
    <row r="18" spans="1:5" ht="15" customHeight="1" x14ac:dyDescent="0.25">
      <c r="A18" s="9">
        <v>5</v>
      </c>
      <c r="B18" s="8" t="s">
        <v>12</v>
      </c>
      <c r="C18" s="27">
        <v>8170</v>
      </c>
      <c r="D18" s="27"/>
      <c r="E18" s="27">
        <v>8170</v>
      </c>
    </row>
    <row r="19" spans="1:5" ht="15" customHeight="1" x14ac:dyDescent="0.25">
      <c r="A19" s="9">
        <v>6</v>
      </c>
      <c r="B19" s="8" t="s">
        <v>13</v>
      </c>
      <c r="C19" s="27">
        <v>385</v>
      </c>
      <c r="D19" s="27"/>
      <c r="E19" s="27">
        <v>385</v>
      </c>
    </row>
    <row r="20" spans="1:5" ht="15.75" x14ac:dyDescent="0.25">
      <c r="A20" s="9">
        <v>7</v>
      </c>
      <c r="B20" s="7" t="s">
        <v>179</v>
      </c>
      <c r="C20" s="12">
        <v>71151.899999999994</v>
      </c>
      <c r="D20" s="12">
        <v>1160</v>
      </c>
      <c r="E20" s="12">
        <v>72311.899999999994</v>
      </c>
    </row>
    <row r="21" spans="1:5" ht="31.5" x14ac:dyDescent="0.25">
      <c r="A21" s="9">
        <v>8</v>
      </c>
      <c r="B21" s="7" t="s">
        <v>140</v>
      </c>
      <c r="C21" s="26">
        <v>19247.8</v>
      </c>
      <c r="D21" s="26">
        <v>3.6</v>
      </c>
      <c r="E21" s="26">
        <v>19251.400000000001</v>
      </c>
    </row>
    <row r="22" spans="1:5" ht="15.75" customHeight="1" x14ac:dyDescent="0.25">
      <c r="A22" s="9">
        <v>9</v>
      </c>
      <c r="B22" s="7" t="s">
        <v>188</v>
      </c>
      <c r="C22" s="12">
        <v>46704.3</v>
      </c>
      <c r="D22" s="12">
        <v>1106.4000000000001</v>
      </c>
      <c r="E22" s="12">
        <v>47810.7</v>
      </c>
    </row>
    <row r="23" spans="1:5" ht="33.75" customHeight="1" x14ac:dyDescent="0.25">
      <c r="A23" s="9">
        <v>10</v>
      </c>
      <c r="B23" s="8" t="s">
        <v>180</v>
      </c>
      <c r="C23" s="38">
        <v>6143.3</v>
      </c>
      <c r="D23" s="38">
        <v>1106.4000000000001</v>
      </c>
      <c r="E23" s="38">
        <v>7249.7</v>
      </c>
    </row>
    <row r="24" spans="1:5" ht="15.75" x14ac:dyDescent="0.25">
      <c r="A24" s="9">
        <v>11</v>
      </c>
      <c r="B24" s="3" t="s">
        <v>16</v>
      </c>
      <c r="C24" s="27">
        <v>0.6</v>
      </c>
      <c r="D24" s="27"/>
      <c r="E24" s="27">
        <v>0.6</v>
      </c>
    </row>
    <row r="25" spans="1:5" ht="15.75" customHeight="1" x14ac:dyDescent="0.25">
      <c r="A25" s="9">
        <v>12</v>
      </c>
      <c r="B25" s="3" t="s">
        <v>17</v>
      </c>
      <c r="C25" s="27">
        <v>19</v>
      </c>
      <c r="D25" s="27"/>
      <c r="E25" s="27">
        <v>19</v>
      </c>
    </row>
    <row r="26" spans="1:5" ht="15.75" customHeight="1" x14ac:dyDescent="0.25">
      <c r="A26" s="9">
        <v>13</v>
      </c>
      <c r="B26" s="3" t="s">
        <v>20</v>
      </c>
      <c r="C26" s="27">
        <v>62</v>
      </c>
      <c r="D26" s="27"/>
      <c r="E26" s="27">
        <v>62</v>
      </c>
    </row>
    <row r="27" spans="1:5" ht="15.75" customHeight="1" x14ac:dyDescent="0.25">
      <c r="A27" s="9">
        <v>14</v>
      </c>
      <c r="B27" s="3" t="s">
        <v>18</v>
      </c>
      <c r="C27" s="27">
        <v>15</v>
      </c>
      <c r="D27" s="27"/>
      <c r="E27" s="27">
        <v>15</v>
      </c>
    </row>
    <row r="28" spans="1:5" ht="15.75" customHeight="1" x14ac:dyDescent="0.25">
      <c r="A28" s="9">
        <v>15</v>
      </c>
      <c r="B28" s="3" t="s">
        <v>112</v>
      </c>
      <c r="C28" s="27">
        <v>73.3</v>
      </c>
      <c r="D28" s="27"/>
      <c r="E28" s="27">
        <v>73.3</v>
      </c>
    </row>
    <row r="29" spans="1:5" ht="15.75" customHeight="1" x14ac:dyDescent="0.25">
      <c r="A29" s="9">
        <v>16</v>
      </c>
      <c r="B29" s="3" t="s">
        <v>133</v>
      </c>
      <c r="C29" s="27">
        <v>36.4</v>
      </c>
      <c r="D29" s="27"/>
      <c r="E29" s="27">
        <v>36.4</v>
      </c>
    </row>
    <row r="30" spans="1:5" ht="15.75" customHeight="1" x14ac:dyDescent="0.25">
      <c r="A30" s="9">
        <v>17</v>
      </c>
      <c r="B30" s="3" t="s">
        <v>19</v>
      </c>
      <c r="C30" s="27">
        <v>90.5</v>
      </c>
      <c r="D30" s="27"/>
      <c r="E30" s="27">
        <v>90.5</v>
      </c>
    </row>
    <row r="31" spans="1:5" ht="32.25" customHeight="1" x14ac:dyDescent="0.25">
      <c r="A31" s="9">
        <v>18</v>
      </c>
      <c r="B31" s="3" t="s">
        <v>108</v>
      </c>
      <c r="C31" s="27">
        <v>21.5</v>
      </c>
      <c r="D31" s="27"/>
      <c r="E31" s="27">
        <v>21.5</v>
      </c>
    </row>
    <row r="32" spans="1:5" ht="34.5" customHeight="1" x14ac:dyDescent="0.25">
      <c r="A32" s="9">
        <v>19</v>
      </c>
      <c r="B32" s="3" t="s">
        <v>21</v>
      </c>
      <c r="C32" s="27">
        <v>2.6</v>
      </c>
      <c r="D32" s="27"/>
      <c r="E32" s="27">
        <v>2.6</v>
      </c>
    </row>
    <row r="33" spans="1:5" ht="15.75" customHeight="1" x14ac:dyDescent="0.25">
      <c r="A33" s="9">
        <v>20</v>
      </c>
      <c r="B33" s="3" t="s">
        <v>113</v>
      </c>
      <c r="C33" s="27">
        <v>5.4</v>
      </c>
      <c r="D33" s="27"/>
      <c r="E33" s="27">
        <v>5.4</v>
      </c>
    </row>
    <row r="34" spans="1:5" ht="19.5" customHeight="1" x14ac:dyDescent="0.25">
      <c r="A34" s="9">
        <v>21</v>
      </c>
      <c r="B34" s="8" t="s">
        <v>45</v>
      </c>
      <c r="C34" s="27">
        <v>16</v>
      </c>
      <c r="D34" s="27"/>
      <c r="E34" s="27">
        <v>16</v>
      </c>
    </row>
    <row r="35" spans="1:5" ht="31.5" x14ac:dyDescent="0.25">
      <c r="A35" s="9">
        <v>22</v>
      </c>
      <c r="B35" s="3" t="s">
        <v>132</v>
      </c>
      <c r="C35" s="27">
        <v>219</v>
      </c>
      <c r="D35" s="27"/>
      <c r="E35" s="27">
        <v>219</v>
      </c>
    </row>
    <row r="36" spans="1:5" ht="15.75" customHeight="1" x14ac:dyDescent="0.25">
      <c r="A36" s="9">
        <v>23</v>
      </c>
      <c r="B36" s="3" t="s">
        <v>22</v>
      </c>
      <c r="C36" s="27">
        <v>3195.3</v>
      </c>
      <c r="D36" s="27">
        <v>1100</v>
      </c>
      <c r="E36" s="27">
        <v>4295.3</v>
      </c>
    </row>
    <row r="37" spans="1:5" ht="15.75" x14ac:dyDescent="0.25">
      <c r="A37" s="9">
        <v>24</v>
      </c>
      <c r="B37" s="3" t="s">
        <v>23</v>
      </c>
      <c r="C37" s="27">
        <v>835.1</v>
      </c>
      <c r="D37" s="27"/>
      <c r="E37" s="27">
        <v>835.1</v>
      </c>
    </row>
    <row r="38" spans="1:5" ht="15.75" customHeight="1" x14ac:dyDescent="0.25">
      <c r="A38" s="9">
        <v>25</v>
      </c>
      <c r="B38" s="3" t="s">
        <v>24</v>
      </c>
      <c r="C38" s="27">
        <v>377.1</v>
      </c>
      <c r="D38" s="27">
        <v>6.4</v>
      </c>
      <c r="E38" s="27">
        <v>383.5</v>
      </c>
    </row>
    <row r="39" spans="1:5" ht="15.75" x14ac:dyDescent="0.25">
      <c r="A39" s="9">
        <v>26</v>
      </c>
      <c r="B39" s="3" t="s">
        <v>134</v>
      </c>
      <c r="C39" s="27">
        <v>53.1</v>
      </c>
      <c r="D39" s="27"/>
      <c r="E39" s="27">
        <v>53.1</v>
      </c>
    </row>
    <row r="40" spans="1:5" ht="32.25" customHeight="1" x14ac:dyDescent="0.25">
      <c r="A40" s="9">
        <v>27</v>
      </c>
      <c r="B40" s="3" t="s">
        <v>138</v>
      </c>
      <c r="C40" s="27">
        <v>795.4</v>
      </c>
      <c r="D40" s="27"/>
      <c r="E40" s="27">
        <v>795.4</v>
      </c>
    </row>
    <row r="41" spans="1:5" ht="30" customHeight="1" x14ac:dyDescent="0.25">
      <c r="A41" s="9">
        <v>28</v>
      </c>
      <c r="B41" s="3" t="s">
        <v>137</v>
      </c>
      <c r="C41" s="27">
        <v>208.8</v>
      </c>
      <c r="D41" s="27"/>
      <c r="E41" s="27">
        <v>208.8</v>
      </c>
    </row>
    <row r="42" spans="1:5" ht="15.75" x14ac:dyDescent="0.25">
      <c r="A42" s="9">
        <v>29</v>
      </c>
      <c r="B42" s="3" t="s">
        <v>157</v>
      </c>
      <c r="C42" s="27">
        <v>63.3</v>
      </c>
      <c r="D42" s="27"/>
      <c r="E42" s="27">
        <v>63.3</v>
      </c>
    </row>
    <row r="43" spans="1:5" ht="18" customHeight="1" x14ac:dyDescent="0.25">
      <c r="A43" s="9">
        <v>30</v>
      </c>
      <c r="B43" s="3" t="s">
        <v>119</v>
      </c>
      <c r="C43" s="27">
        <v>4.5999999999999996</v>
      </c>
      <c r="D43" s="27"/>
      <c r="E43" s="27">
        <v>4.5999999999999996</v>
      </c>
    </row>
    <row r="44" spans="1:5" ht="15" customHeight="1" x14ac:dyDescent="0.25">
      <c r="A44" s="9">
        <v>31</v>
      </c>
      <c r="B44" s="3" t="s">
        <v>154</v>
      </c>
      <c r="C44" s="27">
        <v>49.3</v>
      </c>
      <c r="D44" s="27"/>
      <c r="E44" s="27">
        <v>49.3</v>
      </c>
    </row>
    <row r="45" spans="1:5" ht="15" customHeight="1" x14ac:dyDescent="0.25">
      <c r="A45" s="9">
        <v>32</v>
      </c>
      <c r="B45" s="8" t="s">
        <v>152</v>
      </c>
      <c r="C45" s="27">
        <v>39374.9</v>
      </c>
      <c r="D45" s="27"/>
      <c r="E45" s="27">
        <v>39374.9</v>
      </c>
    </row>
    <row r="46" spans="1:5" ht="16.5" customHeight="1" x14ac:dyDescent="0.25">
      <c r="A46" s="9">
        <v>33</v>
      </c>
      <c r="B46" s="8" t="s">
        <v>181</v>
      </c>
      <c r="C46" s="13">
        <v>1184.5999999999999</v>
      </c>
      <c r="D46" s="13">
        <v>0</v>
      </c>
      <c r="E46" s="13">
        <v>1184.5999999999999</v>
      </c>
    </row>
    <row r="47" spans="1:5" ht="14.25" customHeight="1" x14ac:dyDescent="0.25">
      <c r="A47" s="9">
        <v>34</v>
      </c>
      <c r="B47" s="8" t="s">
        <v>153</v>
      </c>
      <c r="C47" s="27">
        <v>1066.5999999999999</v>
      </c>
      <c r="D47" s="27"/>
      <c r="E47" s="27">
        <v>1066.5999999999999</v>
      </c>
    </row>
    <row r="48" spans="1:5" ht="15.75" x14ac:dyDescent="0.25">
      <c r="A48" s="9">
        <v>35</v>
      </c>
      <c r="B48" s="8" t="s">
        <v>25</v>
      </c>
      <c r="C48" s="27">
        <v>118</v>
      </c>
      <c r="D48" s="27"/>
      <c r="E48" s="27">
        <v>118</v>
      </c>
    </row>
    <row r="49" spans="1:5" ht="31.5" x14ac:dyDescent="0.25">
      <c r="A49" s="9">
        <v>36</v>
      </c>
      <c r="B49" s="8" t="s">
        <v>26</v>
      </c>
      <c r="C49" s="27">
        <v>1.5</v>
      </c>
      <c r="D49" s="27"/>
      <c r="E49" s="27">
        <v>1.5</v>
      </c>
    </row>
    <row r="50" spans="1:5" ht="17.25" customHeight="1" x14ac:dyDescent="0.25">
      <c r="A50" s="9">
        <v>37</v>
      </c>
      <c r="B50" s="39" t="s">
        <v>219</v>
      </c>
      <c r="C50" s="14">
        <v>5199.8</v>
      </c>
      <c r="D50" s="14">
        <v>50</v>
      </c>
      <c r="E50" s="14">
        <v>5249.8</v>
      </c>
    </row>
    <row r="51" spans="1:5" ht="15.75" x14ac:dyDescent="0.25">
      <c r="A51" s="9">
        <v>38</v>
      </c>
      <c r="B51" s="37" t="s">
        <v>176</v>
      </c>
      <c r="C51" s="27">
        <v>237.1</v>
      </c>
      <c r="D51" s="27"/>
      <c r="E51" s="27">
        <v>237.1</v>
      </c>
    </row>
    <row r="52" spans="1:5" ht="31.5" x14ac:dyDescent="0.25">
      <c r="A52" s="9">
        <v>39</v>
      </c>
      <c r="B52" s="8" t="s">
        <v>209</v>
      </c>
      <c r="C52" s="27">
        <v>32.799999999999997</v>
      </c>
      <c r="D52" s="27"/>
      <c r="E52" s="27">
        <v>32.799999999999997</v>
      </c>
    </row>
    <row r="53" spans="1:5" ht="31.5" x14ac:dyDescent="0.25">
      <c r="A53" s="9">
        <v>40</v>
      </c>
      <c r="B53" s="8" t="s">
        <v>211</v>
      </c>
      <c r="C53" s="27">
        <v>10</v>
      </c>
      <c r="D53" s="27"/>
      <c r="E53" s="27">
        <v>10</v>
      </c>
    </row>
    <row r="54" spans="1:5" ht="29.25" customHeight="1" x14ac:dyDescent="0.25">
      <c r="A54" s="9">
        <v>41</v>
      </c>
      <c r="B54" s="37" t="s">
        <v>189</v>
      </c>
      <c r="C54" s="27">
        <v>5.4</v>
      </c>
      <c r="D54" s="27"/>
      <c r="E54" s="27">
        <v>5.4</v>
      </c>
    </row>
    <row r="55" spans="1:5" ht="29.25" customHeight="1" x14ac:dyDescent="0.25">
      <c r="A55" s="9">
        <v>42</v>
      </c>
      <c r="B55" s="37" t="s">
        <v>201</v>
      </c>
      <c r="C55" s="27">
        <v>28.1</v>
      </c>
      <c r="D55" s="26"/>
      <c r="E55" s="27">
        <v>28.1</v>
      </c>
    </row>
    <row r="56" spans="1:5" ht="29.25" customHeight="1" x14ac:dyDescent="0.25">
      <c r="A56" s="9">
        <v>43</v>
      </c>
      <c r="B56" s="53" t="s">
        <v>218</v>
      </c>
      <c r="C56" s="26"/>
      <c r="D56" s="26">
        <v>50</v>
      </c>
      <c r="E56" s="26">
        <v>50</v>
      </c>
    </row>
    <row r="57" spans="1:5" ht="48" customHeight="1" x14ac:dyDescent="0.25">
      <c r="A57" s="9">
        <v>44</v>
      </c>
      <c r="B57" s="37" t="s">
        <v>202</v>
      </c>
      <c r="C57" s="27">
        <v>1904.3</v>
      </c>
      <c r="D57" s="26"/>
      <c r="E57" s="27">
        <v>1904.3</v>
      </c>
    </row>
    <row r="58" spans="1:5" ht="63" x14ac:dyDescent="0.25">
      <c r="A58" s="9">
        <v>45</v>
      </c>
      <c r="B58" s="37" t="s">
        <v>203</v>
      </c>
      <c r="C58" s="27">
        <v>2982.1</v>
      </c>
      <c r="D58" s="26"/>
      <c r="E58" s="27">
        <v>2982.1</v>
      </c>
    </row>
    <row r="59" spans="1:5" ht="15.75" x14ac:dyDescent="0.25">
      <c r="A59" s="9">
        <v>46</v>
      </c>
      <c r="B59" s="7" t="s">
        <v>220</v>
      </c>
      <c r="C59" s="14">
        <v>18842.2</v>
      </c>
      <c r="D59" s="14">
        <v>0</v>
      </c>
      <c r="E59" s="14">
        <v>18842.2</v>
      </c>
    </row>
    <row r="60" spans="1:5" ht="15.75" x14ac:dyDescent="0.25">
      <c r="A60" s="9">
        <v>47</v>
      </c>
      <c r="B60" s="8" t="s">
        <v>27</v>
      </c>
      <c r="C60" s="27">
        <v>632</v>
      </c>
      <c r="D60" s="27"/>
      <c r="E60" s="27">
        <v>632</v>
      </c>
    </row>
    <row r="61" spans="1:5" ht="15" customHeight="1" x14ac:dyDescent="0.25">
      <c r="A61" s="9">
        <v>48</v>
      </c>
      <c r="B61" s="8" t="s">
        <v>114</v>
      </c>
      <c r="C61" s="27">
        <v>2070</v>
      </c>
      <c r="D61" s="27"/>
      <c r="E61" s="27">
        <v>2070</v>
      </c>
    </row>
    <row r="62" spans="1:5" ht="15.75" customHeight="1" x14ac:dyDescent="0.25">
      <c r="A62" s="9">
        <v>49</v>
      </c>
      <c r="B62" s="8" t="s">
        <v>28</v>
      </c>
      <c r="C62" s="27">
        <v>120</v>
      </c>
      <c r="D62" s="27"/>
      <c r="E62" s="27">
        <v>120</v>
      </c>
    </row>
    <row r="63" spans="1:5" ht="15.75" x14ac:dyDescent="0.25">
      <c r="A63" s="9">
        <v>50</v>
      </c>
      <c r="B63" s="8" t="s">
        <v>29</v>
      </c>
      <c r="C63" s="27">
        <v>1522.1</v>
      </c>
      <c r="D63" s="27"/>
      <c r="E63" s="27">
        <v>1522.1</v>
      </c>
    </row>
    <row r="64" spans="1:5" ht="15.75" x14ac:dyDescent="0.25">
      <c r="A64" s="9">
        <v>51</v>
      </c>
      <c r="B64" s="8" t="s">
        <v>129</v>
      </c>
      <c r="C64" s="27">
        <v>1381</v>
      </c>
      <c r="D64" s="27"/>
      <c r="E64" s="27">
        <v>1381</v>
      </c>
    </row>
    <row r="65" spans="1:5" ht="31.5" x14ac:dyDescent="0.25">
      <c r="A65" s="9">
        <v>52</v>
      </c>
      <c r="B65" s="8" t="s">
        <v>30</v>
      </c>
      <c r="C65" s="27">
        <v>5371.5</v>
      </c>
      <c r="D65" s="27"/>
      <c r="E65" s="27">
        <v>5371.5</v>
      </c>
    </row>
    <row r="66" spans="1:5" ht="15" customHeight="1" x14ac:dyDescent="0.25">
      <c r="A66" s="9">
        <v>53</v>
      </c>
      <c r="B66" s="8" t="s">
        <v>14</v>
      </c>
      <c r="C66" s="27">
        <v>126</v>
      </c>
      <c r="D66" s="27"/>
      <c r="E66" s="27">
        <v>126</v>
      </c>
    </row>
    <row r="67" spans="1:5" ht="15.75" x14ac:dyDescent="0.25">
      <c r="A67" s="9">
        <v>54</v>
      </c>
      <c r="B67" s="8" t="s">
        <v>15</v>
      </c>
      <c r="C67" s="27">
        <v>7189.6</v>
      </c>
      <c r="D67" s="27"/>
      <c r="E67" s="27">
        <v>7189.6</v>
      </c>
    </row>
    <row r="68" spans="1:5" ht="15.75" x14ac:dyDescent="0.25">
      <c r="A68" s="9">
        <v>55</v>
      </c>
      <c r="B68" s="8" t="s">
        <v>156</v>
      </c>
      <c r="C68" s="27">
        <v>250</v>
      </c>
      <c r="D68" s="27"/>
      <c r="E68" s="27">
        <v>250</v>
      </c>
    </row>
    <row r="69" spans="1:5" ht="15.75" x14ac:dyDescent="0.25">
      <c r="A69" s="9">
        <v>56</v>
      </c>
      <c r="B69" s="8" t="s">
        <v>118</v>
      </c>
      <c r="C69" s="27">
        <v>180</v>
      </c>
      <c r="D69" s="27"/>
      <c r="E69" s="27">
        <v>180</v>
      </c>
    </row>
    <row r="70" spans="1:5" ht="31.5" x14ac:dyDescent="0.25">
      <c r="A70" s="9">
        <v>57</v>
      </c>
      <c r="B70" s="7" t="s">
        <v>221</v>
      </c>
      <c r="C70" s="26">
        <v>1250</v>
      </c>
      <c r="D70" s="26">
        <v>0</v>
      </c>
      <c r="E70" s="26">
        <v>1250</v>
      </c>
    </row>
    <row r="71" spans="1:5" ht="15.75" x14ac:dyDescent="0.25">
      <c r="A71" s="9">
        <v>58</v>
      </c>
      <c r="B71" s="7" t="s">
        <v>222</v>
      </c>
      <c r="C71" s="26">
        <v>1250</v>
      </c>
      <c r="D71" s="26">
        <v>0</v>
      </c>
      <c r="E71" s="26">
        <v>1250</v>
      </c>
    </row>
    <row r="72" spans="1:5" ht="15.75" x14ac:dyDescent="0.25">
      <c r="A72" s="9">
        <v>59</v>
      </c>
      <c r="B72" s="8" t="s">
        <v>130</v>
      </c>
      <c r="C72" s="27">
        <v>800</v>
      </c>
      <c r="D72" s="27"/>
      <c r="E72" s="27">
        <v>800</v>
      </c>
    </row>
    <row r="73" spans="1:5" ht="15.75" x14ac:dyDescent="0.25">
      <c r="A73" s="9">
        <v>60</v>
      </c>
      <c r="B73" s="8" t="s">
        <v>131</v>
      </c>
      <c r="C73" s="27">
        <v>450</v>
      </c>
      <c r="D73" s="27"/>
      <c r="E73" s="27">
        <v>450</v>
      </c>
    </row>
    <row r="74" spans="1:5" ht="15.75" x14ac:dyDescent="0.25">
      <c r="A74" s="9">
        <v>61</v>
      </c>
      <c r="B74" s="7" t="s">
        <v>223</v>
      </c>
      <c r="C74" s="26">
        <v>189203.1</v>
      </c>
      <c r="D74" s="26">
        <v>1160</v>
      </c>
      <c r="E74" s="26">
        <v>190363.1</v>
      </c>
    </row>
  </sheetData>
  <mergeCells count="3">
    <mergeCell ref="B2:C2"/>
    <mergeCell ref="B3:C3"/>
    <mergeCell ref="B4:C4"/>
  </mergeCell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showZeros="0" zoomScaleNormal="100" workbookViewId="0">
      <pane xSplit="2" ySplit="7" topLeftCell="C162" activePane="bottomRight" state="frozen"/>
      <selection pane="topRight" activeCell="D1" sqref="D1"/>
      <selection pane="bottomLeft" activeCell="A7" sqref="A7"/>
      <selection pane="bottomRight" activeCell="K8" sqref="K8:N173"/>
    </sheetView>
  </sheetViews>
  <sheetFormatPr defaultColWidth="10.140625" defaultRowHeight="15" x14ac:dyDescent="0.2"/>
  <cols>
    <col min="1" max="1" width="6" style="10" customWidth="1"/>
    <col min="2" max="2" width="44" style="1" customWidth="1"/>
    <col min="3" max="6" width="10.140625" style="1" customWidth="1"/>
    <col min="7" max="7" width="10.28515625" style="1" customWidth="1"/>
    <col min="8" max="14" width="10.140625" style="1" customWidth="1"/>
    <col min="15" max="45" width="10.140625" style="1"/>
    <col min="46" max="46" width="6" style="1" customWidth="1"/>
    <col min="47" max="47" width="44" style="1" customWidth="1"/>
    <col min="48" max="48" width="10.7109375" style="1" customWidth="1"/>
    <col min="49" max="49" width="10.140625" style="1" customWidth="1"/>
    <col min="50" max="50" width="10.7109375" style="1" customWidth="1"/>
    <col min="51" max="51" width="11.85546875" style="1" customWidth="1"/>
    <col min="52" max="301" width="10.140625" style="1"/>
    <col min="302" max="302" width="6" style="1" customWidth="1"/>
    <col min="303" max="303" width="44" style="1" customWidth="1"/>
    <col min="304" max="304" width="10.7109375" style="1" customWidth="1"/>
    <col min="305" max="305" width="10.140625" style="1" customWidth="1"/>
    <col min="306" max="306" width="10.7109375" style="1" customWidth="1"/>
    <col min="307" max="307" width="11.85546875" style="1" customWidth="1"/>
    <col min="308" max="557" width="10.140625" style="1"/>
    <col min="558" max="558" width="6" style="1" customWidth="1"/>
    <col min="559" max="559" width="44" style="1" customWidth="1"/>
    <col min="560" max="560" width="10.7109375" style="1" customWidth="1"/>
    <col min="561" max="561" width="10.140625" style="1" customWidth="1"/>
    <col min="562" max="562" width="10.7109375" style="1" customWidth="1"/>
    <col min="563" max="563" width="11.85546875" style="1" customWidth="1"/>
    <col min="564" max="813" width="10.140625" style="1"/>
    <col min="814" max="814" width="6" style="1" customWidth="1"/>
    <col min="815" max="815" width="44" style="1" customWidth="1"/>
    <col min="816" max="816" width="10.7109375" style="1" customWidth="1"/>
    <col min="817" max="817" width="10.140625" style="1" customWidth="1"/>
    <col min="818" max="818" width="10.7109375" style="1" customWidth="1"/>
    <col min="819" max="819" width="11.85546875" style="1" customWidth="1"/>
    <col min="820" max="1069" width="10.140625" style="1"/>
    <col min="1070" max="1070" width="6" style="1" customWidth="1"/>
    <col min="1071" max="1071" width="44" style="1" customWidth="1"/>
    <col min="1072" max="1072" width="10.7109375" style="1" customWidth="1"/>
    <col min="1073" max="1073" width="10.140625" style="1" customWidth="1"/>
    <col min="1074" max="1074" width="10.7109375" style="1" customWidth="1"/>
    <col min="1075" max="1075" width="11.85546875" style="1" customWidth="1"/>
    <col min="1076" max="1325" width="10.140625" style="1"/>
    <col min="1326" max="1326" width="6" style="1" customWidth="1"/>
    <col min="1327" max="1327" width="44" style="1" customWidth="1"/>
    <col min="1328" max="1328" width="10.7109375" style="1" customWidth="1"/>
    <col min="1329" max="1329" width="10.140625" style="1" customWidth="1"/>
    <col min="1330" max="1330" width="10.7109375" style="1" customWidth="1"/>
    <col min="1331" max="1331" width="11.85546875" style="1" customWidth="1"/>
    <col min="1332" max="1581" width="10.140625" style="1"/>
    <col min="1582" max="1582" width="6" style="1" customWidth="1"/>
    <col min="1583" max="1583" width="44" style="1" customWidth="1"/>
    <col min="1584" max="1584" width="10.7109375" style="1" customWidth="1"/>
    <col min="1585" max="1585" width="10.140625" style="1" customWidth="1"/>
    <col min="1586" max="1586" width="10.7109375" style="1" customWidth="1"/>
    <col min="1587" max="1587" width="11.85546875" style="1" customWidth="1"/>
    <col min="1588" max="1837" width="10.140625" style="1"/>
    <col min="1838" max="1838" width="6" style="1" customWidth="1"/>
    <col min="1839" max="1839" width="44" style="1" customWidth="1"/>
    <col min="1840" max="1840" width="10.7109375" style="1" customWidth="1"/>
    <col min="1841" max="1841" width="10.140625" style="1" customWidth="1"/>
    <col min="1842" max="1842" width="10.7109375" style="1" customWidth="1"/>
    <col min="1843" max="1843" width="11.85546875" style="1" customWidth="1"/>
    <col min="1844" max="2093" width="10.140625" style="1"/>
    <col min="2094" max="2094" width="6" style="1" customWidth="1"/>
    <col min="2095" max="2095" width="44" style="1" customWidth="1"/>
    <col min="2096" max="2096" width="10.7109375" style="1" customWidth="1"/>
    <col min="2097" max="2097" width="10.140625" style="1" customWidth="1"/>
    <col min="2098" max="2098" width="10.7109375" style="1" customWidth="1"/>
    <col min="2099" max="2099" width="11.85546875" style="1" customWidth="1"/>
    <col min="2100" max="2349" width="10.140625" style="1"/>
    <col min="2350" max="2350" width="6" style="1" customWidth="1"/>
    <col min="2351" max="2351" width="44" style="1" customWidth="1"/>
    <col min="2352" max="2352" width="10.7109375" style="1" customWidth="1"/>
    <col min="2353" max="2353" width="10.140625" style="1" customWidth="1"/>
    <col min="2354" max="2354" width="10.7109375" style="1" customWidth="1"/>
    <col min="2355" max="2355" width="11.85546875" style="1" customWidth="1"/>
    <col min="2356" max="2605" width="10.140625" style="1"/>
    <col min="2606" max="2606" width="6" style="1" customWidth="1"/>
    <col min="2607" max="2607" width="44" style="1" customWidth="1"/>
    <col min="2608" max="2608" width="10.7109375" style="1" customWidth="1"/>
    <col min="2609" max="2609" width="10.140625" style="1" customWidth="1"/>
    <col min="2610" max="2610" width="10.7109375" style="1" customWidth="1"/>
    <col min="2611" max="2611" width="11.85546875" style="1" customWidth="1"/>
    <col min="2612" max="2861" width="10.140625" style="1"/>
    <col min="2862" max="2862" width="6" style="1" customWidth="1"/>
    <col min="2863" max="2863" width="44" style="1" customWidth="1"/>
    <col min="2864" max="2864" width="10.7109375" style="1" customWidth="1"/>
    <col min="2865" max="2865" width="10.140625" style="1" customWidth="1"/>
    <col min="2866" max="2866" width="10.7109375" style="1" customWidth="1"/>
    <col min="2867" max="2867" width="11.85546875" style="1" customWidth="1"/>
    <col min="2868" max="3117" width="10.140625" style="1"/>
    <col min="3118" max="3118" width="6" style="1" customWidth="1"/>
    <col min="3119" max="3119" width="44" style="1" customWidth="1"/>
    <col min="3120" max="3120" width="10.7109375" style="1" customWidth="1"/>
    <col min="3121" max="3121" width="10.140625" style="1" customWidth="1"/>
    <col min="3122" max="3122" width="10.7109375" style="1" customWidth="1"/>
    <col min="3123" max="3123" width="11.85546875" style="1" customWidth="1"/>
    <col min="3124" max="3373" width="10.140625" style="1"/>
    <col min="3374" max="3374" width="6" style="1" customWidth="1"/>
    <col min="3375" max="3375" width="44" style="1" customWidth="1"/>
    <col min="3376" max="3376" width="10.7109375" style="1" customWidth="1"/>
    <col min="3377" max="3377" width="10.140625" style="1" customWidth="1"/>
    <col min="3378" max="3378" width="10.7109375" style="1" customWidth="1"/>
    <col min="3379" max="3379" width="11.85546875" style="1" customWidth="1"/>
    <col min="3380" max="3629" width="10.140625" style="1"/>
    <col min="3630" max="3630" width="6" style="1" customWidth="1"/>
    <col min="3631" max="3631" width="44" style="1" customWidth="1"/>
    <col min="3632" max="3632" width="10.7109375" style="1" customWidth="1"/>
    <col min="3633" max="3633" width="10.140625" style="1" customWidth="1"/>
    <col min="3634" max="3634" width="10.7109375" style="1" customWidth="1"/>
    <col min="3635" max="3635" width="11.85546875" style="1" customWidth="1"/>
    <col min="3636" max="3885" width="10.140625" style="1"/>
    <col min="3886" max="3886" width="6" style="1" customWidth="1"/>
    <col min="3887" max="3887" width="44" style="1" customWidth="1"/>
    <col min="3888" max="3888" width="10.7109375" style="1" customWidth="1"/>
    <col min="3889" max="3889" width="10.140625" style="1" customWidth="1"/>
    <col min="3890" max="3890" width="10.7109375" style="1" customWidth="1"/>
    <col min="3891" max="3891" width="11.85546875" style="1" customWidth="1"/>
    <col min="3892" max="4141" width="10.140625" style="1"/>
    <col min="4142" max="4142" width="6" style="1" customWidth="1"/>
    <col min="4143" max="4143" width="44" style="1" customWidth="1"/>
    <col min="4144" max="4144" width="10.7109375" style="1" customWidth="1"/>
    <col min="4145" max="4145" width="10.140625" style="1" customWidth="1"/>
    <col min="4146" max="4146" width="10.7109375" style="1" customWidth="1"/>
    <col min="4147" max="4147" width="11.85546875" style="1" customWidth="1"/>
    <col min="4148" max="4397" width="10.140625" style="1"/>
    <col min="4398" max="4398" width="6" style="1" customWidth="1"/>
    <col min="4399" max="4399" width="44" style="1" customWidth="1"/>
    <col min="4400" max="4400" width="10.7109375" style="1" customWidth="1"/>
    <col min="4401" max="4401" width="10.140625" style="1" customWidth="1"/>
    <col min="4402" max="4402" width="10.7109375" style="1" customWidth="1"/>
    <col min="4403" max="4403" width="11.85546875" style="1" customWidth="1"/>
    <col min="4404" max="4653" width="10.140625" style="1"/>
    <col min="4654" max="4654" width="6" style="1" customWidth="1"/>
    <col min="4655" max="4655" width="44" style="1" customWidth="1"/>
    <col min="4656" max="4656" width="10.7109375" style="1" customWidth="1"/>
    <col min="4657" max="4657" width="10.140625" style="1" customWidth="1"/>
    <col min="4658" max="4658" width="10.7109375" style="1" customWidth="1"/>
    <col min="4659" max="4659" width="11.85546875" style="1" customWidth="1"/>
    <col min="4660" max="4909" width="10.140625" style="1"/>
    <col min="4910" max="4910" width="6" style="1" customWidth="1"/>
    <col min="4911" max="4911" width="44" style="1" customWidth="1"/>
    <col min="4912" max="4912" width="10.7109375" style="1" customWidth="1"/>
    <col min="4913" max="4913" width="10.140625" style="1" customWidth="1"/>
    <col min="4914" max="4914" width="10.7109375" style="1" customWidth="1"/>
    <col min="4915" max="4915" width="11.85546875" style="1" customWidth="1"/>
    <col min="4916" max="5165" width="10.140625" style="1"/>
    <col min="5166" max="5166" width="6" style="1" customWidth="1"/>
    <col min="5167" max="5167" width="44" style="1" customWidth="1"/>
    <col min="5168" max="5168" width="10.7109375" style="1" customWidth="1"/>
    <col min="5169" max="5169" width="10.140625" style="1" customWidth="1"/>
    <col min="5170" max="5170" width="10.7109375" style="1" customWidth="1"/>
    <col min="5171" max="5171" width="11.85546875" style="1" customWidth="1"/>
    <col min="5172" max="5421" width="10.140625" style="1"/>
    <col min="5422" max="5422" width="6" style="1" customWidth="1"/>
    <col min="5423" max="5423" width="44" style="1" customWidth="1"/>
    <col min="5424" max="5424" width="10.7109375" style="1" customWidth="1"/>
    <col min="5425" max="5425" width="10.140625" style="1" customWidth="1"/>
    <col min="5426" max="5426" width="10.7109375" style="1" customWidth="1"/>
    <col min="5427" max="5427" width="11.85546875" style="1" customWidth="1"/>
    <col min="5428" max="5677" width="10.140625" style="1"/>
    <col min="5678" max="5678" width="6" style="1" customWidth="1"/>
    <col min="5679" max="5679" width="44" style="1" customWidth="1"/>
    <col min="5680" max="5680" width="10.7109375" style="1" customWidth="1"/>
    <col min="5681" max="5681" width="10.140625" style="1" customWidth="1"/>
    <col min="5682" max="5682" width="10.7109375" style="1" customWidth="1"/>
    <col min="5683" max="5683" width="11.85546875" style="1" customWidth="1"/>
    <col min="5684" max="5933" width="10.140625" style="1"/>
    <col min="5934" max="5934" width="6" style="1" customWidth="1"/>
    <col min="5935" max="5935" width="44" style="1" customWidth="1"/>
    <col min="5936" max="5936" width="10.7109375" style="1" customWidth="1"/>
    <col min="5937" max="5937" width="10.140625" style="1" customWidth="1"/>
    <col min="5938" max="5938" width="10.7109375" style="1" customWidth="1"/>
    <col min="5939" max="5939" width="11.85546875" style="1" customWidth="1"/>
    <col min="5940" max="6189" width="10.140625" style="1"/>
    <col min="6190" max="6190" width="6" style="1" customWidth="1"/>
    <col min="6191" max="6191" width="44" style="1" customWidth="1"/>
    <col min="6192" max="6192" width="10.7109375" style="1" customWidth="1"/>
    <col min="6193" max="6193" width="10.140625" style="1" customWidth="1"/>
    <col min="6194" max="6194" width="10.7109375" style="1" customWidth="1"/>
    <col min="6195" max="6195" width="11.85546875" style="1" customWidth="1"/>
    <col min="6196" max="6445" width="10.140625" style="1"/>
    <col min="6446" max="6446" width="6" style="1" customWidth="1"/>
    <col min="6447" max="6447" width="44" style="1" customWidth="1"/>
    <col min="6448" max="6448" width="10.7109375" style="1" customWidth="1"/>
    <col min="6449" max="6449" width="10.140625" style="1" customWidth="1"/>
    <col min="6450" max="6450" width="10.7109375" style="1" customWidth="1"/>
    <col min="6451" max="6451" width="11.85546875" style="1" customWidth="1"/>
    <col min="6452" max="6701" width="10.140625" style="1"/>
    <col min="6702" max="6702" width="6" style="1" customWidth="1"/>
    <col min="6703" max="6703" width="44" style="1" customWidth="1"/>
    <col min="6704" max="6704" width="10.7109375" style="1" customWidth="1"/>
    <col min="6705" max="6705" width="10.140625" style="1" customWidth="1"/>
    <col min="6706" max="6706" width="10.7109375" style="1" customWidth="1"/>
    <col min="6707" max="6707" width="11.85546875" style="1" customWidth="1"/>
    <col min="6708" max="6957" width="10.140625" style="1"/>
    <col min="6958" max="6958" width="6" style="1" customWidth="1"/>
    <col min="6959" max="6959" width="44" style="1" customWidth="1"/>
    <col min="6960" max="6960" width="10.7109375" style="1" customWidth="1"/>
    <col min="6961" max="6961" width="10.140625" style="1" customWidth="1"/>
    <col min="6962" max="6962" width="10.7109375" style="1" customWidth="1"/>
    <col min="6963" max="6963" width="11.85546875" style="1" customWidth="1"/>
    <col min="6964" max="7213" width="10.140625" style="1"/>
    <col min="7214" max="7214" width="6" style="1" customWidth="1"/>
    <col min="7215" max="7215" width="44" style="1" customWidth="1"/>
    <col min="7216" max="7216" width="10.7109375" style="1" customWidth="1"/>
    <col min="7217" max="7217" width="10.140625" style="1" customWidth="1"/>
    <col min="7218" max="7218" width="10.7109375" style="1" customWidth="1"/>
    <col min="7219" max="7219" width="11.85546875" style="1" customWidth="1"/>
    <col min="7220" max="7469" width="10.140625" style="1"/>
    <col min="7470" max="7470" width="6" style="1" customWidth="1"/>
    <col min="7471" max="7471" width="44" style="1" customWidth="1"/>
    <col min="7472" max="7472" width="10.7109375" style="1" customWidth="1"/>
    <col min="7473" max="7473" width="10.140625" style="1" customWidth="1"/>
    <col min="7474" max="7474" width="10.7109375" style="1" customWidth="1"/>
    <col min="7475" max="7475" width="11.85546875" style="1" customWidth="1"/>
    <col min="7476" max="7725" width="10.140625" style="1"/>
    <col min="7726" max="7726" width="6" style="1" customWidth="1"/>
    <col min="7727" max="7727" width="44" style="1" customWidth="1"/>
    <col min="7728" max="7728" width="10.7109375" style="1" customWidth="1"/>
    <col min="7729" max="7729" width="10.140625" style="1" customWidth="1"/>
    <col min="7730" max="7730" width="10.7109375" style="1" customWidth="1"/>
    <col min="7731" max="7731" width="11.85546875" style="1" customWidth="1"/>
    <col min="7732" max="7981" width="10.140625" style="1"/>
    <col min="7982" max="7982" width="6" style="1" customWidth="1"/>
    <col min="7983" max="7983" width="44" style="1" customWidth="1"/>
    <col min="7984" max="7984" width="10.7109375" style="1" customWidth="1"/>
    <col min="7985" max="7985" width="10.140625" style="1" customWidth="1"/>
    <col min="7986" max="7986" width="10.7109375" style="1" customWidth="1"/>
    <col min="7987" max="7987" width="11.85546875" style="1" customWidth="1"/>
    <col min="7988" max="8237" width="10.140625" style="1"/>
    <col min="8238" max="8238" width="6" style="1" customWidth="1"/>
    <col min="8239" max="8239" width="44" style="1" customWidth="1"/>
    <col min="8240" max="8240" width="10.7109375" style="1" customWidth="1"/>
    <col min="8241" max="8241" width="10.140625" style="1" customWidth="1"/>
    <col min="8242" max="8242" width="10.7109375" style="1" customWidth="1"/>
    <col min="8243" max="8243" width="11.85546875" style="1" customWidth="1"/>
    <col min="8244" max="8493" width="10.140625" style="1"/>
    <col min="8494" max="8494" width="6" style="1" customWidth="1"/>
    <col min="8495" max="8495" width="44" style="1" customWidth="1"/>
    <col min="8496" max="8496" width="10.7109375" style="1" customWidth="1"/>
    <col min="8497" max="8497" width="10.140625" style="1" customWidth="1"/>
    <col min="8498" max="8498" width="10.7109375" style="1" customWidth="1"/>
    <col min="8499" max="8499" width="11.85546875" style="1" customWidth="1"/>
    <col min="8500" max="8749" width="10.140625" style="1"/>
    <col min="8750" max="8750" width="6" style="1" customWidth="1"/>
    <col min="8751" max="8751" width="44" style="1" customWidth="1"/>
    <col min="8752" max="8752" width="10.7109375" style="1" customWidth="1"/>
    <col min="8753" max="8753" width="10.140625" style="1" customWidth="1"/>
    <col min="8754" max="8754" width="10.7109375" style="1" customWidth="1"/>
    <col min="8755" max="8755" width="11.85546875" style="1" customWidth="1"/>
    <col min="8756" max="9005" width="10.140625" style="1"/>
    <col min="9006" max="9006" width="6" style="1" customWidth="1"/>
    <col min="9007" max="9007" width="44" style="1" customWidth="1"/>
    <col min="9008" max="9008" width="10.7109375" style="1" customWidth="1"/>
    <col min="9009" max="9009" width="10.140625" style="1" customWidth="1"/>
    <col min="9010" max="9010" width="10.7109375" style="1" customWidth="1"/>
    <col min="9011" max="9011" width="11.85546875" style="1" customWidth="1"/>
    <col min="9012" max="9261" width="10.140625" style="1"/>
    <col min="9262" max="9262" width="6" style="1" customWidth="1"/>
    <col min="9263" max="9263" width="44" style="1" customWidth="1"/>
    <col min="9264" max="9264" width="10.7109375" style="1" customWidth="1"/>
    <col min="9265" max="9265" width="10.140625" style="1" customWidth="1"/>
    <col min="9266" max="9266" width="10.7109375" style="1" customWidth="1"/>
    <col min="9267" max="9267" width="11.85546875" style="1" customWidth="1"/>
    <col min="9268" max="9517" width="10.140625" style="1"/>
    <col min="9518" max="9518" width="6" style="1" customWidth="1"/>
    <col min="9519" max="9519" width="44" style="1" customWidth="1"/>
    <col min="9520" max="9520" width="10.7109375" style="1" customWidth="1"/>
    <col min="9521" max="9521" width="10.140625" style="1" customWidth="1"/>
    <col min="9522" max="9522" width="10.7109375" style="1" customWidth="1"/>
    <col min="9523" max="9523" width="11.85546875" style="1" customWidth="1"/>
    <col min="9524" max="9773" width="10.140625" style="1"/>
    <col min="9774" max="9774" width="6" style="1" customWidth="1"/>
    <col min="9775" max="9775" width="44" style="1" customWidth="1"/>
    <col min="9776" max="9776" width="10.7109375" style="1" customWidth="1"/>
    <col min="9777" max="9777" width="10.140625" style="1" customWidth="1"/>
    <col min="9778" max="9778" width="10.7109375" style="1" customWidth="1"/>
    <col min="9779" max="9779" width="11.85546875" style="1" customWidth="1"/>
    <col min="9780" max="10029" width="10.140625" style="1"/>
    <col min="10030" max="10030" width="6" style="1" customWidth="1"/>
    <col min="10031" max="10031" width="44" style="1" customWidth="1"/>
    <col min="10032" max="10032" width="10.7109375" style="1" customWidth="1"/>
    <col min="10033" max="10033" width="10.140625" style="1" customWidth="1"/>
    <col min="10034" max="10034" width="10.7109375" style="1" customWidth="1"/>
    <col min="10035" max="10035" width="11.85546875" style="1" customWidth="1"/>
    <col min="10036" max="10285" width="10.140625" style="1"/>
    <col min="10286" max="10286" width="6" style="1" customWidth="1"/>
    <col min="10287" max="10287" width="44" style="1" customWidth="1"/>
    <col min="10288" max="10288" width="10.7109375" style="1" customWidth="1"/>
    <col min="10289" max="10289" width="10.140625" style="1" customWidth="1"/>
    <col min="10290" max="10290" width="10.7109375" style="1" customWidth="1"/>
    <col min="10291" max="10291" width="11.85546875" style="1" customWidth="1"/>
    <col min="10292" max="10541" width="10.140625" style="1"/>
    <col min="10542" max="10542" width="6" style="1" customWidth="1"/>
    <col min="10543" max="10543" width="44" style="1" customWidth="1"/>
    <col min="10544" max="10544" width="10.7109375" style="1" customWidth="1"/>
    <col min="10545" max="10545" width="10.140625" style="1" customWidth="1"/>
    <col min="10546" max="10546" width="10.7109375" style="1" customWidth="1"/>
    <col min="10547" max="10547" width="11.85546875" style="1" customWidth="1"/>
    <col min="10548" max="10797" width="10.140625" style="1"/>
    <col min="10798" max="10798" width="6" style="1" customWidth="1"/>
    <col min="10799" max="10799" width="44" style="1" customWidth="1"/>
    <col min="10800" max="10800" width="10.7109375" style="1" customWidth="1"/>
    <col min="10801" max="10801" width="10.140625" style="1" customWidth="1"/>
    <col min="10802" max="10802" width="10.7109375" style="1" customWidth="1"/>
    <col min="10803" max="10803" width="11.85546875" style="1" customWidth="1"/>
    <col min="10804" max="11053" width="10.140625" style="1"/>
    <col min="11054" max="11054" width="6" style="1" customWidth="1"/>
    <col min="11055" max="11055" width="44" style="1" customWidth="1"/>
    <col min="11056" max="11056" width="10.7109375" style="1" customWidth="1"/>
    <col min="11057" max="11057" width="10.140625" style="1" customWidth="1"/>
    <col min="11058" max="11058" width="10.7109375" style="1" customWidth="1"/>
    <col min="11059" max="11059" width="11.85546875" style="1" customWidth="1"/>
    <col min="11060" max="11309" width="10.140625" style="1"/>
    <col min="11310" max="11310" width="6" style="1" customWidth="1"/>
    <col min="11311" max="11311" width="44" style="1" customWidth="1"/>
    <col min="11312" max="11312" width="10.7109375" style="1" customWidth="1"/>
    <col min="11313" max="11313" width="10.140625" style="1" customWidth="1"/>
    <col min="11314" max="11314" width="10.7109375" style="1" customWidth="1"/>
    <col min="11315" max="11315" width="11.85546875" style="1" customWidth="1"/>
    <col min="11316" max="11565" width="10.140625" style="1"/>
    <col min="11566" max="11566" width="6" style="1" customWidth="1"/>
    <col min="11567" max="11567" width="44" style="1" customWidth="1"/>
    <col min="11568" max="11568" width="10.7109375" style="1" customWidth="1"/>
    <col min="11569" max="11569" width="10.140625" style="1" customWidth="1"/>
    <col min="11570" max="11570" width="10.7109375" style="1" customWidth="1"/>
    <col min="11571" max="11571" width="11.85546875" style="1" customWidth="1"/>
    <col min="11572" max="11821" width="10.140625" style="1"/>
    <col min="11822" max="11822" width="6" style="1" customWidth="1"/>
    <col min="11823" max="11823" width="44" style="1" customWidth="1"/>
    <col min="11824" max="11824" width="10.7109375" style="1" customWidth="1"/>
    <col min="11825" max="11825" width="10.140625" style="1" customWidth="1"/>
    <col min="11826" max="11826" width="10.7109375" style="1" customWidth="1"/>
    <col min="11827" max="11827" width="11.85546875" style="1" customWidth="1"/>
    <col min="11828" max="12077" width="10.140625" style="1"/>
    <col min="12078" max="12078" width="6" style="1" customWidth="1"/>
    <col min="12079" max="12079" width="44" style="1" customWidth="1"/>
    <col min="12080" max="12080" width="10.7109375" style="1" customWidth="1"/>
    <col min="12081" max="12081" width="10.140625" style="1" customWidth="1"/>
    <col min="12082" max="12082" width="10.7109375" style="1" customWidth="1"/>
    <col min="12083" max="12083" width="11.85546875" style="1" customWidth="1"/>
    <col min="12084" max="12333" width="10.140625" style="1"/>
    <col min="12334" max="12334" width="6" style="1" customWidth="1"/>
    <col min="12335" max="12335" width="44" style="1" customWidth="1"/>
    <col min="12336" max="12336" width="10.7109375" style="1" customWidth="1"/>
    <col min="12337" max="12337" width="10.140625" style="1" customWidth="1"/>
    <col min="12338" max="12338" width="10.7109375" style="1" customWidth="1"/>
    <col min="12339" max="12339" width="11.85546875" style="1" customWidth="1"/>
    <col min="12340" max="12589" width="10.140625" style="1"/>
    <col min="12590" max="12590" width="6" style="1" customWidth="1"/>
    <col min="12591" max="12591" width="44" style="1" customWidth="1"/>
    <col min="12592" max="12592" width="10.7109375" style="1" customWidth="1"/>
    <col min="12593" max="12593" width="10.140625" style="1" customWidth="1"/>
    <col min="12594" max="12594" width="10.7109375" style="1" customWidth="1"/>
    <col min="12595" max="12595" width="11.85546875" style="1" customWidth="1"/>
    <col min="12596" max="12845" width="10.140625" style="1"/>
    <col min="12846" max="12846" width="6" style="1" customWidth="1"/>
    <col min="12847" max="12847" width="44" style="1" customWidth="1"/>
    <col min="12848" max="12848" width="10.7109375" style="1" customWidth="1"/>
    <col min="12849" max="12849" width="10.140625" style="1" customWidth="1"/>
    <col min="12850" max="12850" width="10.7109375" style="1" customWidth="1"/>
    <col min="12851" max="12851" width="11.85546875" style="1" customWidth="1"/>
    <col min="12852" max="13101" width="10.140625" style="1"/>
    <col min="13102" max="13102" width="6" style="1" customWidth="1"/>
    <col min="13103" max="13103" width="44" style="1" customWidth="1"/>
    <col min="13104" max="13104" width="10.7109375" style="1" customWidth="1"/>
    <col min="13105" max="13105" width="10.140625" style="1" customWidth="1"/>
    <col min="13106" max="13106" width="10.7109375" style="1" customWidth="1"/>
    <col min="13107" max="13107" width="11.85546875" style="1" customWidth="1"/>
    <col min="13108" max="13357" width="10.140625" style="1"/>
    <col min="13358" max="13358" width="6" style="1" customWidth="1"/>
    <col min="13359" max="13359" width="44" style="1" customWidth="1"/>
    <col min="13360" max="13360" width="10.7109375" style="1" customWidth="1"/>
    <col min="13361" max="13361" width="10.140625" style="1" customWidth="1"/>
    <col min="13362" max="13362" width="10.7109375" style="1" customWidth="1"/>
    <col min="13363" max="13363" width="11.85546875" style="1" customWidth="1"/>
    <col min="13364" max="13613" width="10.140625" style="1"/>
    <col min="13614" max="13614" width="6" style="1" customWidth="1"/>
    <col min="13615" max="13615" width="44" style="1" customWidth="1"/>
    <col min="13616" max="13616" width="10.7109375" style="1" customWidth="1"/>
    <col min="13617" max="13617" width="10.140625" style="1" customWidth="1"/>
    <col min="13618" max="13618" width="10.7109375" style="1" customWidth="1"/>
    <col min="13619" max="13619" width="11.85546875" style="1" customWidth="1"/>
    <col min="13620" max="13869" width="10.140625" style="1"/>
    <col min="13870" max="13870" width="6" style="1" customWidth="1"/>
    <col min="13871" max="13871" width="44" style="1" customWidth="1"/>
    <col min="13872" max="13872" width="10.7109375" style="1" customWidth="1"/>
    <col min="13873" max="13873" width="10.140625" style="1" customWidth="1"/>
    <col min="13874" max="13874" width="10.7109375" style="1" customWidth="1"/>
    <col min="13875" max="13875" width="11.85546875" style="1" customWidth="1"/>
    <col min="13876" max="14125" width="10.140625" style="1"/>
    <col min="14126" max="14126" width="6" style="1" customWidth="1"/>
    <col min="14127" max="14127" width="44" style="1" customWidth="1"/>
    <col min="14128" max="14128" width="10.7109375" style="1" customWidth="1"/>
    <col min="14129" max="14129" width="10.140625" style="1" customWidth="1"/>
    <col min="14130" max="14130" width="10.7109375" style="1" customWidth="1"/>
    <col min="14131" max="14131" width="11.85546875" style="1" customWidth="1"/>
    <col min="14132" max="14381" width="10.140625" style="1"/>
    <col min="14382" max="14382" width="6" style="1" customWidth="1"/>
    <col min="14383" max="14383" width="44" style="1" customWidth="1"/>
    <col min="14384" max="14384" width="10.7109375" style="1" customWidth="1"/>
    <col min="14385" max="14385" width="10.140625" style="1" customWidth="1"/>
    <col min="14386" max="14386" width="10.7109375" style="1" customWidth="1"/>
    <col min="14387" max="14387" width="11.85546875" style="1" customWidth="1"/>
    <col min="14388" max="14637" width="10.140625" style="1"/>
    <col min="14638" max="14638" width="6" style="1" customWidth="1"/>
    <col min="14639" max="14639" width="44" style="1" customWidth="1"/>
    <col min="14640" max="14640" width="10.7109375" style="1" customWidth="1"/>
    <col min="14641" max="14641" width="10.140625" style="1" customWidth="1"/>
    <col min="14642" max="14642" width="10.7109375" style="1" customWidth="1"/>
    <col min="14643" max="14643" width="11.85546875" style="1" customWidth="1"/>
    <col min="14644" max="14893" width="10.140625" style="1"/>
    <col min="14894" max="14894" width="6" style="1" customWidth="1"/>
    <col min="14895" max="14895" width="44" style="1" customWidth="1"/>
    <col min="14896" max="14896" width="10.7109375" style="1" customWidth="1"/>
    <col min="14897" max="14897" width="10.140625" style="1" customWidth="1"/>
    <col min="14898" max="14898" width="10.7109375" style="1" customWidth="1"/>
    <col min="14899" max="14899" width="11.85546875" style="1" customWidth="1"/>
    <col min="14900" max="15149" width="10.140625" style="1"/>
    <col min="15150" max="15150" width="6" style="1" customWidth="1"/>
    <col min="15151" max="15151" width="44" style="1" customWidth="1"/>
    <col min="15152" max="15152" width="10.7109375" style="1" customWidth="1"/>
    <col min="15153" max="15153" width="10.140625" style="1" customWidth="1"/>
    <col min="15154" max="15154" width="10.7109375" style="1" customWidth="1"/>
    <col min="15155" max="15155" width="11.85546875" style="1" customWidth="1"/>
    <col min="15156" max="15405" width="10.140625" style="1"/>
    <col min="15406" max="15406" width="6" style="1" customWidth="1"/>
    <col min="15407" max="15407" width="44" style="1" customWidth="1"/>
    <col min="15408" max="15408" width="10.7109375" style="1" customWidth="1"/>
    <col min="15409" max="15409" width="10.140625" style="1" customWidth="1"/>
    <col min="15410" max="15410" width="10.7109375" style="1" customWidth="1"/>
    <col min="15411" max="15411" width="11.85546875" style="1" customWidth="1"/>
    <col min="15412" max="15661" width="10.140625" style="1"/>
    <col min="15662" max="15662" width="6" style="1" customWidth="1"/>
    <col min="15663" max="15663" width="44" style="1" customWidth="1"/>
    <col min="15664" max="15664" width="10.7109375" style="1" customWidth="1"/>
    <col min="15665" max="15665" width="10.140625" style="1" customWidth="1"/>
    <col min="15666" max="15666" width="10.7109375" style="1" customWidth="1"/>
    <col min="15667" max="15667" width="11.85546875" style="1" customWidth="1"/>
    <col min="15668" max="15917" width="10.140625" style="1"/>
    <col min="15918" max="15918" width="6" style="1" customWidth="1"/>
    <col min="15919" max="15919" width="44" style="1" customWidth="1"/>
    <col min="15920" max="15920" width="10.7109375" style="1" customWidth="1"/>
    <col min="15921" max="15921" width="10.140625" style="1" customWidth="1"/>
    <col min="15922" max="15922" width="10.7109375" style="1" customWidth="1"/>
    <col min="15923" max="15923" width="11.85546875" style="1" customWidth="1"/>
    <col min="15924" max="16384" width="10.140625" style="1"/>
  </cols>
  <sheetData>
    <row r="1" spans="1:14" ht="15.75" x14ac:dyDescent="0.25">
      <c r="A1" s="60"/>
      <c r="B1" s="61"/>
      <c r="C1" s="61"/>
      <c r="D1" s="61"/>
      <c r="E1" s="61"/>
      <c r="F1" s="61"/>
      <c r="G1" s="61"/>
      <c r="H1" s="61"/>
      <c r="I1" s="62" t="s">
        <v>194</v>
      </c>
      <c r="J1" s="61"/>
      <c r="K1" s="61"/>
      <c r="L1" s="61"/>
      <c r="M1" s="61"/>
      <c r="N1" s="61"/>
    </row>
    <row r="2" spans="1:14" ht="15.75" x14ac:dyDescent="0.25">
      <c r="A2" s="40" t="s">
        <v>31</v>
      </c>
      <c r="B2" s="5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5.75" x14ac:dyDescent="0.25">
      <c r="A3" s="40"/>
      <c r="B3" s="5"/>
      <c r="C3" s="69" t="s">
        <v>215</v>
      </c>
      <c r="D3" s="70"/>
      <c r="E3" s="70"/>
      <c r="F3" s="71"/>
      <c r="G3" s="66" t="s">
        <v>216</v>
      </c>
      <c r="H3" s="67"/>
      <c r="I3" s="67"/>
      <c r="J3" s="68"/>
      <c r="K3" s="69" t="s">
        <v>217</v>
      </c>
      <c r="L3" s="70"/>
      <c r="M3" s="70"/>
      <c r="N3" s="71"/>
    </row>
    <row r="4" spans="1:14" ht="13.5" customHeight="1" x14ac:dyDescent="0.25">
      <c r="A4" s="72" t="s">
        <v>0</v>
      </c>
      <c r="B4" s="72" t="s">
        <v>32</v>
      </c>
      <c r="C4" s="72" t="s">
        <v>1</v>
      </c>
      <c r="D4" s="73" t="s">
        <v>2</v>
      </c>
      <c r="E4" s="73"/>
      <c r="F4" s="73"/>
      <c r="G4" s="72" t="s">
        <v>1</v>
      </c>
      <c r="H4" s="73" t="s">
        <v>2</v>
      </c>
      <c r="I4" s="73"/>
      <c r="J4" s="73"/>
      <c r="K4" s="72" t="s">
        <v>1</v>
      </c>
      <c r="L4" s="73" t="s">
        <v>2</v>
      </c>
      <c r="M4" s="73"/>
      <c r="N4" s="73"/>
    </row>
    <row r="5" spans="1:14" ht="15.75" customHeight="1" x14ac:dyDescent="0.25">
      <c r="A5" s="72"/>
      <c r="B5" s="72"/>
      <c r="C5" s="72"/>
      <c r="D5" s="72" t="s">
        <v>33</v>
      </c>
      <c r="E5" s="72"/>
      <c r="F5" s="72" t="s">
        <v>34</v>
      </c>
      <c r="G5" s="72"/>
      <c r="H5" s="72" t="s">
        <v>33</v>
      </c>
      <c r="I5" s="72"/>
      <c r="J5" s="72" t="s">
        <v>34</v>
      </c>
      <c r="K5" s="72"/>
      <c r="L5" s="72" t="s">
        <v>33</v>
      </c>
      <c r="M5" s="72"/>
      <c r="N5" s="72" t="s">
        <v>34</v>
      </c>
    </row>
    <row r="6" spans="1:14" ht="48" customHeight="1" x14ac:dyDescent="0.25">
      <c r="A6" s="72"/>
      <c r="B6" s="72"/>
      <c r="C6" s="72"/>
      <c r="D6" s="8" t="s">
        <v>35</v>
      </c>
      <c r="E6" s="8" t="s">
        <v>36</v>
      </c>
      <c r="F6" s="72"/>
      <c r="G6" s="72"/>
      <c r="H6" s="8" t="s">
        <v>35</v>
      </c>
      <c r="I6" s="8" t="s">
        <v>36</v>
      </c>
      <c r="J6" s="72"/>
      <c r="K6" s="72"/>
      <c r="L6" s="8" t="s">
        <v>35</v>
      </c>
      <c r="M6" s="8" t="s">
        <v>36</v>
      </c>
      <c r="N6" s="72"/>
    </row>
    <row r="7" spans="1:14" ht="15.75" x14ac:dyDescent="0.25">
      <c r="A7" s="55">
        <v>1</v>
      </c>
      <c r="B7" s="54">
        <v>2</v>
      </c>
      <c r="C7" s="55">
        <v>3</v>
      </c>
      <c r="D7" s="55">
        <v>4</v>
      </c>
      <c r="E7" s="55">
        <v>5</v>
      </c>
      <c r="F7" s="55">
        <v>6</v>
      </c>
      <c r="G7" s="55">
        <v>3</v>
      </c>
      <c r="H7" s="55">
        <v>4</v>
      </c>
      <c r="I7" s="55">
        <v>5</v>
      </c>
      <c r="J7" s="55">
        <v>6</v>
      </c>
      <c r="K7" s="55">
        <v>3</v>
      </c>
      <c r="L7" s="55">
        <v>4</v>
      </c>
      <c r="M7" s="55">
        <v>5</v>
      </c>
      <c r="N7" s="55">
        <v>6</v>
      </c>
    </row>
    <row r="8" spans="1:14" ht="15.75" x14ac:dyDescent="0.25">
      <c r="A8" s="9">
        <v>1</v>
      </c>
      <c r="B8" s="4" t="s">
        <v>37</v>
      </c>
      <c r="C8" s="26">
        <v>234</v>
      </c>
      <c r="D8" s="26">
        <v>233</v>
      </c>
      <c r="E8" s="26">
        <v>221.5</v>
      </c>
      <c r="F8" s="26">
        <v>1</v>
      </c>
      <c r="G8" s="26">
        <v>0</v>
      </c>
      <c r="H8" s="26">
        <v>0</v>
      </c>
      <c r="I8" s="26">
        <v>0</v>
      </c>
      <c r="J8" s="26">
        <v>0</v>
      </c>
      <c r="K8" s="26">
        <v>234</v>
      </c>
      <c r="L8" s="26">
        <v>233</v>
      </c>
      <c r="M8" s="26">
        <v>221.5</v>
      </c>
      <c r="N8" s="26">
        <v>1</v>
      </c>
    </row>
    <row r="9" spans="1:14" ht="15.75" x14ac:dyDescent="0.25">
      <c r="A9" s="9">
        <f>+A8+1</f>
        <v>2</v>
      </c>
      <c r="B9" s="4" t="s">
        <v>38</v>
      </c>
      <c r="C9" s="26">
        <v>234</v>
      </c>
      <c r="D9" s="26">
        <v>233</v>
      </c>
      <c r="E9" s="26">
        <v>221.5</v>
      </c>
      <c r="F9" s="26">
        <v>1</v>
      </c>
      <c r="G9" s="26">
        <v>0</v>
      </c>
      <c r="H9" s="26">
        <v>0</v>
      </c>
      <c r="I9" s="26">
        <v>0</v>
      </c>
      <c r="J9" s="26">
        <v>0</v>
      </c>
      <c r="K9" s="26">
        <v>234</v>
      </c>
      <c r="L9" s="26">
        <v>233</v>
      </c>
      <c r="M9" s="26">
        <v>221.5</v>
      </c>
      <c r="N9" s="26">
        <v>1</v>
      </c>
    </row>
    <row r="10" spans="1:14" ht="15.75" x14ac:dyDescent="0.25">
      <c r="A10" s="9">
        <f t="shared" ref="A10:A73" si="0">+A9+1</f>
        <v>3</v>
      </c>
      <c r="B10" s="54" t="s">
        <v>2</v>
      </c>
      <c r="C10" s="63">
        <v>0</v>
      </c>
      <c r="D10" s="63">
        <v>0</v>
      </c>
      <c r="E10" s="63">
        <v>0</v>
      </c>
      <c r="F10" s="63">
        <v>0</v>
      </c>
      <c r="G10" s="63"/>
      <c r="H10" s="63"/>
      <c r="I10" s="63"/>
      <c r="J10" s="63"/>
      <c r="K10" s="63">
        <v>0</v>
      </c>
      <c r="L10" s="63">
        <v>0</v>
      </c>
      <c r="M10" s="63">
        <v>0</v>
      </c>
      <c r="N10" s="63">
        <v>0</v>
      </c>
    </row>
    <row r="11" spans="1:14" ht="31.5" x14ac:dyDescent="0.25">
      <c r="A11" s="9">
        <f t="shared" si="0"/>
        <v>4</v>
      </c>
      <c r="B11" s="3" t="s">
        <v>50</v>
      </c>
      <c r="C11" s="63">
        <v>234</v>
      </c>
      <c r="D11" s="63">
        <v>233</v>
      </c>
      <c r="E11" s="63">
        <v>221.5</v>
      </c>
      <c r="F11" s="63">
        <v>1</v>
      </c>
      <c r="G11" s="63"/>
      <c r="H11" s="63"/>
      <c r="I11" s="63"/>
      <c r="J11" s="63"/>
      <c r="K11" s="63">
        <v>234</v>
      </c>
      <c r="L11" s="63">
        <v>233</v>
      </c>
      <c r="M11" s="63">
        <v>221.5</v>
      </c>
      <c r="N11" s="63">
        <v>1</v>
      </c>
    </row>
    <row r="12" spans="1:14" ht="15.75" x14ac:dyDescent="0.25">
      <c r="A12" s="9">
        <f t="shared" si="0"/>
        <v>5</v>
      </c>
      <c r="B12" s="4" t="s">
        <v>3</v>
      </c>
      <c r="C12" s="26">
        <v>15426.3</v>
      </c>
      <c r="D12" s="26">
        <v>11522.5</v>
      </c>
      <c r="E12" s="26">
        <v>8380.7999999999993</v>
      </c>
      <c r="F12" s="26">
        <v>3903.8</v>
      </c>
      <c r="G12" s="26">
        <v>82.2</v>
      </c>
      <c r="H12" s="26">
        <v>32.200000000000003</v>
      </c>
      <c r="I12" s="26">
        <v>9.1999999999999993</v>
      </c>
      <c r="J12" s="26">
        <v>50</v>
      </c>
      <c r="K12" s="26">
        <v>15508.5</v>
      </c>
      <c r="L12" s="26">
        <v>11554.7</v>
      </c>
      <c r="M12" s="26">
        <v>8390</v>
      </c>
      <c r="N12" s="26">
        <v>3953.8</v>
      </c>
    </row>
    <row r="13" spans="1:14" ht="15.75" x14ac:dyDescent="0.25">
      <c r="A13" s="9">
        <f t="shared" si="0"/>
        <v>6</v>
      </c>
      <c r="B13" s="4" t="s">
        <v>38</v>
      </c>
      <c r="C13" s="26">
        <v>14073.9</v>
      </c>
      <c r="D13" s="26">
        <v>10949</v>
      </c>
      <c r="E13" s="26">
        <v>8380.7999999999993</v>
      </c>
      <c r="F13" s="26">
        <v>3124.9</v>
      </c>
      <c r="G13" s="26">
        <v>32.200000000000003</v>
      </c>
      <c r="H13" s="26">
        <v>32.200000000000003</v>
      </c>
      <c r="I13" s="26">
        <v>9.1999999999999993</v>
      </c>
      <c r="J13" s="26">
        <v>0</v>
      </c>
      <c r="K13" s="26">
        <v>14106.1</v>
      </c>
      <c r="L13" s="26">
        <v>10981.2</v>
      </c>
      <c r="M13" s="26">
        <v>8390</v>
      </c>
      <c r="N13" s="26">
        <v>3124.9</v>
      </c>
    </row>
    <row r="14" spans="1:14" ht="15.75" x14ac:dyDescent="0.25">
      <c r="A14" s="9">
        <f t="shared" si="0"/>
        <v>7</v>
      </c>
      <c r="B14" s="54" t="s">
        <v>2</v>
      </c>
      <c r="C14" s="63">
        <v>0</v>
      </c>
      <c r="D14" s="63">
        <v>0</v>
      </c>
      <c r="E14" s="63">
        <v>0</v>
      </c>
      <c r="F14" s="63">
        <v>0</v>
      </c>
      <c r="G14" s="63"/>
      <c r="H14" s="63"/>
      <c r="I14" s="63"/>
      <c r="J14" s="63"/>
      <c r="K14" s="63">
        <v>0</v>
      </c>
      <c r="L14" s="63">
        <v>0</v>
      </c>
      <c r="M14" s="63">
        <v>0</v>
      </c>
      <c r="N14" s="63">
        <v>0</v>
      </c>
    </row>
    <row r="15" spans="1:14" ht="31.5" x14ac:dyDescent="0.25">
      <c r="A15" s="9">
        <f t="shared" si="0"/>
        <v>8</v>
      </c>
      <c r="B15" s="3" t="s">
        <v>39</v>
      </c>
      <c r="C15" s="63">
        <v>366.7</v>
      </c>
      <c r="D15" s="63">
        <v>366.7</v>
      </c>
      <c r="E15" s="63">
        <v>155.9</v>
      </c>
      <c r="F15" s="63">
        <v>0</v>
      </c>
      <c r="G15" s="63">
        <v>0</v>
      </c>
      <c r="H15" s="63"/>
      <c r="I15" s="63"/>
      <c r="J15" s="63"/>
      <c r="K15" s="63">
        <v>366.7</v>
      </c>
      <c r="L15" s="63">
        <v>366.7</v>
      </c>
      <c r="M15" s="63">
        <v>155.9</v>
      </c>
      <c r="N15" s="63">
        <v>0</v>
      </c>
    </row>
    <row r="16" spans="1:14" ht="31.5" x14ac:dyDescent="0.25">
      <c r="A16" s="9">
        <f t="shared" si="0"/>
        <v>9</v>
      </c>
      <c r="B16" s="3" t="s">
        <v>40</v>
      </c>
      <c r="C16" s="63">
        <v>259.89999999999998</v>
      </c>
      <c r="D16" s="63">
        <v>259.89999999999998</v>
      </c>
      <c r="E16" s="63">
        <v>243</v>
      </c>
      <c r="F16" s="63">
        <v>0</v>
      </c>
      <c r="G16" s="63">
        <v>0</v>
      </c>
      <c r="H16" s="63"/>
      <c r="I16" s="63"/>
      <c r="J16" s="63"/>
      <c r="K16" s="63">
        <v>259.89999999999998</v>
      </c>
      <c r="L16" s="63">
        <v>259.89999999999998</v>
      </c>
      <c r="M16" s="63">
        <v>243</v>
      </c>
      <c r="N16" s="63">
        <v>0</v>
      </c>
    </row>
    <row r="17" spans="1:14" ht="47.25" x14ac:dyDescent="0.25">
      <c r="A17" s="9">
        <f t="shared" si="0"/>
        <v>10</v>
      </c>
      <c r="B17" s="3" t="s">
        <v>41</v>
      </c>
      <c r="C17" s="63">
        <v>12708.2</v>
      </c>
      <c r="D17" s="63">
        <v>9698.5</v>
      </c>
      <c r="E17" s="63">
        <v>7493</v>
      </c>
      <c r="F17" s="63">
        <v>3009.7</v>
      </c>
      <c r="G17" s="63">
        <v>0</v>
      </c>
      <c r="H17" s="63"/>
      <c r="I17" s="63"/>
      <c r="J17" s="63"/>
      <c r="K17" s="63">
        <v>12708.2</v>
      </c>
      <c r="L17" s="63">
        <v>9698.5</v>
      </c>
      <c r="M17" s="63">
        <v>7493</v>
      </c>
      <c r="N17" s="63">
        <v>3009.7</v>
      </c>
    </row>
    <row r="18" spans="1:14" ht="31.5" x14ac:dyDescent="0.25">
      <c r="A18" s="9">
        <f t="shared" si="0"/>
        <v>11</v>
      </c>
      <c r="B18" s="3" t="s">
        <v>42</v>
      </c>
      <c r="C18" s="63">
        <v>29</v>
      </c>
      <c r="D18" s="63">
        <v>29</v>
      </c>
      <c r="E18" s="63">
        <v>0</v>
      </c>
      <c r="F18" s="63">
        <v>0</v>
      </c>
      <c r="G18" s="63">
        <v>0</v>
      </c>
      <c r="H18" s="63"/>
      <c r="I18" s="63"/>
      <c r="J18" s="63"/>
      <c r="K18" s="63">
        <v>29</v>
      </c>
      <c r="L18" s="63">
        <v>29</v>
      </c>
      <c r="M18" s="63">
        <v>0</v>
      </c>
      <c r="N18" s="63">
        <v>0</v>
      </c>
    </row>
    <row r="19" spans="1:14" ht="31.5" x14ac:dyDescent="0.25">
      <c r="A19" s="9">
        <f t="shared" si="0"/>
        <v>12</v>
      </c>
      <c r="B19" s="3" t="s">
        <v>43</v>
      </c>
      <c r="C19" s="63">
        <v>150</v>
      </c>
      <c r="D19" s="63">
        <v>34.799999999999997</v>
      </c>
      <c r="E19" s="63">
        <v>0</v>
      </c>
      <c r="F19" s="63">
        <v>115.2</v>
      </c>
      <c r="G19" s="63">
        <v>0</v>
      </c>
      <c r="H19" s="63"/>
      <c r="I19" s="63"/>
      <c r="J19" s="63"/>
      <c r="K19" s="63">
        <v>150</v>
      </c>
      <c r="L19" s="63">
        <v>34.799999999999997</v>
      </c>
      <c r="M19" s="63">
        <v>0</v>
      </c>
      <c r="N19" s="63">
        <v>115.2</v>
      </c>
    </row>
    <row r="20" spans="1:14" ht="63" x14ac:dyDescent="0.25">
      <c r="A20" s="9">
        <f t="shared" si="0"/>
        <v>13</v>
      </c>
      <c r="B20" s="3" t="s">
        <v>44</v>
      </c>
      <c r="C20" s="27">
        <v>507.5</v>
      </c>
      <c r="D20" s="27">
        <v>507.5</v>
      </c>
      <c r="E20" s="27">
        <v>456.8</v>
      </c>
      <c r="F20" s="27">
        <v>0</v>
      </c>
      <c r="G20" s="27">
        <v>32.200000000000003</v>
      </c>
      <c r="H20" s="27">
        <v>32.200000000000003</v>
      </c>
      <c r="I20" s="27">
        <v>9.1999999999999993</v>
      </c>
      <c r="J20" s="27">
        <v>0</v>
      </c>
      <c r="K20" s="27">
        <v>539.70000000000005</v>
      </c>
      <c r="L20" s="27">
        <v>539.70000000000005</v>
      </c>
      <c r="M20" s="27">
        <v>466</v>
      </c>
      <c r="N20" s="27">
        <v>0</v>
      </c>
    </row>
    <row r="21" spans="1:14" ht="15.75" x14ac:dyDescent="0.25">
      <c r="A21" s="9">
        <f t="shared" si="0"/>
        <v>14</v>
      </c>
      <c r="B21" s="54" t="s">
        <v>2</v>
      </c>
      <c r="C21" s="63">
        <v>0</v>
      </c>
      <c r="D21" s="63">
        <v>0</v>
      </c>
      <c r="E21" s="63">
        <v>0</v>
      </c>
      <c r="F21" s="63">
        <v>0</v>
      </c>
      <c r="G21" s="63"/>
      <c r="H21" s="63"/>
      <c r="I21" s="63"/>
      <c r="J21" s="63"/>
      <c r="K21" s="63">
        <v>0</v>
      </c>
      <c r="L21" s="63">
        <v>0</v>
      </c>
      <c r="M21" s="63">
        <v>0</v>
      </c>
      <c r="N21" s="63">
        <v>0</v>
      </c>
    </row>
    <row r="22" spans="1:14" ht="31.5" x14ac:dyDescent="0.25">
      <c r="A22" s="9">
        <f t="shared" si="0"/>
        <v>15</v>
      </c>
      <c r="B22" s="3" t="s">
        <v>16</v>
      </c>
      <c r="C22" s="63">
        <v>0.6</v>
      </c>
      <c r="D22" s="63">
        <v>0.6</v>
      </c>
      <c r="E22" s="63">
        <v>0.6</v>
      </c>
      <c r="F22" s="63">
        <v>0</v>
      </c>
      <c r="G22" s="63">
        <v>0</v>
      </c>
      <c r="H22" s="63"/>
      <c r="I22" s="63"/>
      <c r="J22" s="63"/>
      <c r="K22" s="63">
        <v>0.6</v>
      </c>
      <c r="L22" s="63">
        <v>0.6</v>
      </c>
      <c r="M22" s="63">
        <v>0.6</v>
      </c>
      <c r="N22" s="63">
        <v>0</v>
      </c>
    </row>
    <row r="23" spans="1:14" ht="15.75" x14ac:dyDescent="0.25">
      <c r="A23" s="9">
        <f t="shared" si="0"/>
        <v>16</v>
      </c>
      <c r="B23" s="3" t="s">
        <v>17</v>
      </c>
      <c r="C23" s="63">
        <v>19</v>
      </c>
      <c r="D23" s="63">
        <v>19</v>
      </c>
      <c r="E23" s="63">
        <v>17.5</v>
      </c>
      <c r="F23" s="63">
        <v>0</v>
      </c>
      <c r="G23" s="63">
        <v>0</v>
      </c>
      <c r="H23" s="63"/>
      <c r="I23" s="63"/>
      <c r="J23" s="63"/>
      <c r="K23" s="63">
        <v>19</v>
      </c>
      <c r="L23" s="63">
        <v>19</v>
      </c>
      <c r="M23" s="63">
        <v>17.5</v>
      </c>
      <c r="N23" s="63">
        <v>0</v>
      </c>
    </row>
    <row r="24" spans="1:14" ht="31.5" x14ac:dyDescent="0.25">
      <c r="A24" s="9">
        <f t="shared" si="0"/>
        <v>17</v>
      </c>
      <c r="B24" s="3" t="s">
        <v>18</v>
      </c>
      <c r="C24" s="63">
        <v>15</v>
      </c>
      <c r="D24" s="63">
        <v>15</v>
      </c>
      <c r="E24" s="63">
        <v>14.8</v>
      </c>
      <c r="F24" s="63">
        <v>0</v>
      </c>
      <c r="G24" s="63">
        <v>0</v>
      </c>
      <c r="H24" s="63"/>
      <c r="I24" s="63"/>
      <c r="J24" s="63"/>
      <c r="K24" s="63">
        <v>15</v>
      </c>
      <c r="L24" s="63">
        <v>15</v>
      </c>
      <c r="M24" s="63">
        <v>14.8</v>
      </c>
      <c r="N24" s="63">
        <v>0</v>
      </c>
    </row>
    <row r="25" spans="1:14" ht="31.5" x14ac:dyDescent="0.25">
      <c r="A25" s="9">
        <f t="shared" si="0"/>
        <v>18</v>
      </c>
      <c r="B25" s="3" t="s">
        <v>112</v>
      </c>
      <c r="C25" s="63">
        <v>73.3</v>
      </c>
      <c r="D25" s="63">
        <v>73.3</v>
      </c>
      <c r="E25" s="63">
        <v>57.5</v>
      </c>
      <c r="F25" s="63">
        <v>0</v>
      </c>
      <c r="G25" s="63">
        <v>0</v>
      </c>
      <c r="H25" s="63"/>
      <c r="I25" s="63"/>
      <c r="J25" s="63"/>
      <c r="K25" s="63">
        <v>73.3</v>
      </c>
      <c r="L25" s="63">
        <v>73.3</v>
      </c>
      <c r="M25" s="63">
        <v>57.5</v>
      </c>
      <c r="N25" s="63">
        <v>0</v>
      </c>
    </row>
    <row r="26" spans="1:14" ht="31.5" x14ac:dyDescent="0.25">
      <c r="A26" s="9">
        <f t="shared" si="0"/>
        <v>19</v>
      </c>
      <c r="B26" s="3" t="s">
        <v>133</v>
      </c>
      <c r="C26" s="63">
        <v>36.4</v>
      </c>
      <c r="D26" s="63">
        <v>36.4</v>
      </c>
      <c r="E26" s="63">
        <v>32.200000000000003</v>
      </c>
      <c r="F26" s="63">
        <v>0</v>
      </c>
      <c r="G26" s="63">
        <v>0</v>
      </c>
      <c r="H26" s="63"/>
      <c r="I26" s="63"/>
      <c r="J26" s="63"/>
      <c r="K26" s="63">
        <v>36.4</v>
      </c>
      <c r="L26" s="63">
        <v>36.4</v>
      </c>
      <c r="M26" s="63">
        <v>32.200000000000003</v>
      </c>
      <c r="N26" s="63">
        <v>0</v>
      </c>
    </row>
    <row r="27" spans="1:14" ht="15.75" x14ac:dyDescent="0.25">
      <c r="A27" s="9">
        <f t="shared" si="0"/>
        <v>20</v>
      </c>
      <c r="B27" s="3" t="s">
        <v>19</v>
      </c>
      <c r="C27" s="63">
        <v>90.5</v>
      </c>
      <c r="D27" s="63">
        <v>90.5</v>
      </c>
      <c r="E27" s="63">
        <v>88.8</v>
      </c>
      <c r="F27" s="63">
        <v>0</v>
      </c>
      <c r="G27" s="63">
        <v>0</v>
      </c>
      <c r="H27" s="63"/>
      <c r="I27" s="63"/>
      <c r="J27" s="63"/>
      <c r="K27" s="63">
        <v>90.5</v>
      </c>
      <c r="L27" s="63">
        <v>90.5</v>
      </c>
      <c r="M27" s="63">
        <v>88.8</v>
      </c>
      <c r="N27" s="63">
        <v>0</v>
      </c>
    </row>
    <row r="28" spans="1:14" ht="47.25" x14ac:dyDescent="0.25">
      <c r="A28" s="9">
        <f t="shared" si="0"/>
        <v>21</v>
      </c>
      <c r="B28" s="3" t="s">
        <v>108</v>
      </c>
      <c r="C28" s="63">
        <v>21.5</v>
      </c>
      <c r="D28" s="63">
        <v>21.5</v>
      </c>
      <c r="E28" s="63">
        <v>21.1</v>
      </c>
      <c r="F28" s="63">
        <v>0</v>
      </c>
      <c r="G28" s="63">
        <v>0</v>
      </c>
      <c r="H28" s="63"/>
      <c r="I28" s="63"/>
      <c r="J28" s="63"/>
      <c r="K28" s="63">
        <v>21.5</v>
      </c>
      <c r="L28" s="63">
        <v>21.5</v>
      </c>
      <c r="M28" s="63">
        <v>21.1</v>
      </c>
      <c r="N28" s="63">
        <v>0</v>
      </c>
    </row>
    <row r="29" spans="1:14" ht="31.5" x14ac:dyDescent="0.25">
      <c r="A29" s="9">
        <f t="shared" si="0"/>
        <v>22</v>
      </c>
      <c r="B29" s="3" t="s">
        <v>21</v>
      </c>
      <c r="C29" s="63">
        <v>2.6</v>
      </c>
      <c r="D29" s="63">
        <v>2.6</v>
      </c>
      <c r="E29" s="63">
        <v>0</v>
      </c>
      <c r="F29" s="63">
        <v>0</v>
      </c>
      <c r="G29" s="63">
        <v>0</v>
      </c>
      <c r="H29" s="63"/>
      <c r="I29" s="63"/>
      <c r="J29" s="63"/>
      <c r="K29" s="63">
        <v>2.6</v>
      </c>
      <c r="L29" s="63">
        <v>2.6</v>
      </c>
      <c r="M29" s="63">
        <v>0</v>
      </c>
      <c r="N29" s="63">
        <v>0</v>
      </c>
    </row>
    <row r="30" spans="1:14" ht="15.75" x14ac:dyDescent="0.25">
      <c r="A30" s="9">
        <f t="shared" si="0"/>
        <v>23</v>
      </c>
      <c r="B30" s="3" t="s">
        <v>20</v>
      </c>
      <c r="C30" s="63">
        <v>62</v>
      </c>
      <c r="D30" s="63">
        <v>62</v>
      </c>
      <c r="E30" s="63">
        <v>52</v>
      </c>
      <c r="F30" s="63">
        <v>0</v>
      </c>
      <c r="G30" s="63">
        <v>0</v>
      </c>
      <c r="H30" s="63"/>
      <c r="I30" s="63"/>
      <c r="J30" s="63"/>
      <c r="K30" s="63">
        <v>62</v>
      </c>
      <c r="L30" s="63">
        <v>62</v>
      </c>
      <c r="M30" s="63">
        <v>52</v>
      </c>
      <c r="N30" s="63">
        <v>0</v>
      </c>
    </row>
    <row r="31" spans="1:14" ht="15.75" x14ac:dyDescent="0.25">
      <c r="A31" s="9">
        <f t="shared" si="0"/>
        <v>24</v>
      </c>
      <c r="B31" s="8" t="s">
        <v>45</v>
      </c>
      <c r="C31" s="63">
        <v>16</v>
      </c>
      <c r="D31" s="63">
        <v>16</v>
      </c>
      <c r="E31" s="63">
        <v>15.3</v>
      </c>
      <c r="F31" s="63">
        <v>0</v>
      </c>
      <c r="G31" s="63">
        <v>0</v>
      </c>
      <c r="H31" s="63"/>
      <c r="I31" s="63"/>
      <c r="J31" s="63"/>
      <c r="K31" s="63">
        <v>16</v>
      </c>
      <c r="L31" s="63">
        <v>16</v>
      </c>
      <c r="M31" s="63">
        <v>15.3</v>
      </c>
      <c r="N31" s="63">
        <v>0</v>
      </c>
    </row>
    <row r="32" spans="1:14" ht="31.5" x14ac:dyDescent="0.25">
      <c r="A32" s="9">
        <f t="shared" si="0"/>
        <v>25</v>
      </c>
      <c r="B32" s="3" t="s">
        <v>135</v>
      </c>
      <c r="C32" s="63">
        <v>8.4</v>
      </c>
      <c r="D32" s="63">
        <v>8.4</v>
      </c>
      <c r="E32" s="63">
        <v>8.1999999999999993</v>
      </c>
      <c r="F32" s="63">
        <v>0</v>
      </c>
      <c r="G32" s="63">
        <v>0</v>
      </c>
      <c r="H32" s="63"/>
      <c r="I32" s="63"/>
      <c r="J32" s="63"/>
      <c r="K32" s="63">
        <v>8.4</v>
      </c>
      <c r="L32" s="63">
        <v>8.4</v>
      </c>
      <c r="M32" s="63">
        <v>8.1999999999999993</v>
      </c>
      <c r="N32" s="63">
        <v>0</v>
      </c>
    </row>
    <row r="33" spans="1:14" ht="15.75" x14ac:dyDescent="0.25">
      <c r="A33" s="9">
        <f t="shared" si="0"/>
        <v>26</v>
      </c>
      <c r="B33" s="3" t="s">
        <v>46</v>
      </c>
      <c r="C33" s="63">
        <v>70.7</v>
      </c>
      <c r="D33" s="63">
        <v>70.7</v>
      </c>
      <c r="E33" s="63">
        <v>69.2</v>
      </c>
      <c r="F33" s="63">
        <v>0</v>
      </c>
      <c r="G33" s="63">
        <v>32</v>
      </c>
      <c r="H33" s="63">
        <v>32</v>
      </c>
      <c r="I33" s="63">
        <v>9</v>
      </c>
      <c r="J33" s="63"/>
      <c r="K33" s="63">
        <v>102.7</v>
      </c>
      <c r="L33" s="63">
        <v>102.7</v>
      </c>
      <c r="M33" s="63">
        <v>78.2</v>
      </c>
      <c r="N33" s="63">
        <v>0</v>
      </c>
    </row>
    <row r="34" spans="1:14" ht="31.5" x14ac:dyDescent="0.25">
      <c r="A34" s="9">
        <f t="shared" si="0"/>
        <v>27</v>
      </c>
      <c r="B34" s="3" t="s">
        <v>47</v>
      </c>
      <c r="C34" s="63">
        <v>24.3</v>
      </c>
      <c r="D34" s="63">
        <v>24.3</v>
      </c>
      <c r="E34" s="63">
        <v>19.8</v>
      </c>
      <c r="F34" s="63">
        <v>0</v>
      </c>
      <c r="G34" s="63">
        <v>0</v>
      </c>
      <c r="H34" s="63"/>
      <c r="I34" s="63"/>
      <c r="J34" s="63"/>
      <c r="K34" s="63">
        <v>24.3</v>
      </c>
      <c r="L34" s="63">
        <v>24.3</v>
      </c>
      <c r="M34" s="63">
        <v>19.8</v>
      </c>
      <c r="N34" s="63">
        <v>0</v>
      </c>
    </row>
    <row r="35" spans="1:14" ht="15.75" x14ac:dyDescent="0.25">
      <c r="A35" s="9">
        <f t="shared" si="0"/>
        <v>28</v>
      </c>
      <c r="B35" s="3" t="s">
        <v>48</v>
      </c>
      <c r="C35" s="63">
        <v>14.5</v>
      </c>
      <c r="D35" s="63">
        <v>14.5</v>
      </c>
      <c r="E35" s="63">
        <v>13.2</v>
      </c>
      <c r="F35" s="63">
        <v>0</v>
      </c>
      <c r="G35" s="27">
        <v>0.2</v>
      </c>
      <c r="H35" s="27">
        <v>0.2</v>
      </c>
      <c r="I35" s="63">
        <v>0.2</v>
      </c>
      <c r="J35" s="63"/>
      <c r="K35" s="63">
        <v>14.7</v>
      </c>
      <c r="L35" s="63">
        <v>14.7</v>
      </c>
      <c r="M35" s="63">
        <v>13.4</v>
      </c>
      <c r="N35" s="63">
        <v>0</v>
      </c>
    </row>
    <row r="36" spans="1:14" ht="31.5" x14ac:dyDescent="0.25">
      <c r="A36" s="9">
        <f t="shared" si="0"/>
        <v>29</v>
      </c>
      <c r="B36" s="3" t="s">
        <v>136</v>
      </c>
      <c r="C36" s="63">
        <v>2</v>
      </c>
      <c r="D36" s="63">
        <v>2</v>
      </c>
      <c r="E36" s="63">
        <v>1.9</v>
      </c>
      <c r="F36" s="63">
        <v>0</v>
      </c>
      <c r="G36" s="27">
        <v>0</v>
      </c>
      <c r="H36" s="27"/>
      <c r="I36" s="63"/>
      <c r="J36" s="63"/>
      <c r="K36" s="63">
        <v>2</v>
      </c>
      <c r="L36" s="63">
        <v>2</v>
      </c>
      <c r="M36" s="63">
        <v>1.9</v>
      </c>
      <c r="N36" s="63">
        <v>0</v>
      </c>
    </row>
    <row r="37" spans="1:14" ht="47.25" x14ac:dyDescent="0.25">
      <c r="A37" s="9">
        <f t="shared" si="0"/>
        <v>30</v>
      </c>
      <c r="B37" s="3" t="s">
        <v>137</v>
      </c>
      <c r="C37" s="63">
        <v>1.4</v>
      </c>
      <c r="D37" s="63">
        <v>1.4</v>
      </c>
      <c r="E37" s="63">
        <v>1.4</v>
      </c>
      <c r="F37" s="63">
        <v>0</v>
      </c>
      <c r="G37" s="63">
        <v>0</v>
      </c>
      <c r="H37" s="63"/>
      <c r="I37" s="63"/>
      <c r="J37" s="63"/>
      <c r="K37" s="63">
        <v>1.4</v>
      </c>
      <c r="L37" s="63">
        <v>1.4</v>
      </c>
      <c r="M37" s="63">
        <v>1.4</v>
      </c>
      <c r="N37" s="63">
        <v>0</v>
      </c>
    </row>
    <row r="38" spans="1:14" ht="31.5" x14ac:dyDescent="0.25">
      <c r="A38" s="9">
        <f t="shared" si="0"/>
        <v>31</v>
      </c>
      <c r="B38" s="3" t="s">
        <v>154</v>
      </c>
      <c r="C38" s="63">
        <v>49.3</v>
      </c>
      <c r="D38" s="63">
        <v>49.3</v>
      </c>
      <c r="E38" s="63">
        <v>43.3</v>
      </c>
      <c r="F38" s="63">
        <v>0</v>
      </c>
      <c r="G38" s="63">
        <v>0</v>
      </c>
      <c r="H38" s="63"/>
      <c r="I38" s="63"/>
      <c r="J38" s="63"/>
      <c r="K38" s="63">
        <v>49.3</v>
      </c>
      <c r="L38" s="63">
        <v>49.3</v>
      </c>
      <c r="M38" s="63">
        <v>43.3</v>
      </c>
      <c r="N38" s="63">
        <v>0</v>
      </c>
    </row>
    <row r="39" spans="1:14" ht="47.25" x14ac:dyDescent="0.25">
      <c r="A39" s="9">
        <f t="shared" si="0"/>
        <v>32</v>
      </c>
      <c r="B39" s="41" t="s">
        <v>139</v>
      </c>
      <c r="C39" s="63">
        <v>4.5</v>
      </c>
      <c r="D39" s="63">
        <v>4.5</v>
      </c>
      <c r="E39" s="63">
        <v>4.4000000000000004</v>
      </c>
      <c r="F39" s="63">
        <v>0</v>
      </c>
      <c r="G39" s="63">
        <v>0</v>
      </c>
      <c r="H39" s="63"/>
      <c r="I39" s="63"/>
      <c r="J39" s="63"/>
      <c r="K39" s="63">
        <v>4.5</v>
      </c>
      <c r="L39" s="63">
        <v>4.5</v>
      </c>
      <c r="M39" s="63">
        <v>4.4000000000000004</v>
      </c>
      <c r="N39" s="63">
        <v>0</v>
      </c>
    </row>
    <row r="40" spans="1:14" ht="47.25" x14ac:dyDescent="0.25">
      <c r="A40" s="9">
        <f t="shared" si="0"/>
        <v>33</v>
      </c>
      <c r="B40" s="41" t="s">
        <v>204</v>
      </c>
      <c r="C40" s="63">
        <v>28.1</v>
      </c>
      <c r="D40" s="63">
        <v>28.1</v>
      </c>
      <c r="E40" s="63">
        <v>27.7</v>
      </c>
      <c r="F40" s="64">
        <v>0</v>
      </c>
      <c r="G40" s="63">
        <v>0</v>
      </c>
      <c r="H40" s="27"/>
      <c r="I40" s="27"/>
      <c r="J40" s="63"/>
      <c r="K40" s="63">
        <v>28.1</v>
      </c>
      <c r="L40" s="63">
        <v>28.1</v>
      </c>
      <c r="M40" s="63">
        <v>27.7</v>
      </c>
      <c r="N40" s="64">
        <v>0</v>
      </c>
    </row>
    <row r="41" spans="1:14" ht="78.75" x14ac:dyDescent="0.25">
      <c r="A41" s="9">
        <f t="shared" si="0"/>
        <v>34</v>
      </c>
      <c r="B41" s="41" t="s">
        <v>205</v>
      </c>
      <c r="C41" s="63">
        <v>20</v>
      </c>
      <c r="D41" s="63">
        <v>20</v>
      </c>
      <c r="E41" s="63">
        <v>0</v>
      </c>
      <c r="F41" s="63">
        <v>0</v>
      </c>
      <c r="G41" s="63">
        <v>0</v>
      </c>
      <c r="H41" s="27"/>
      <c r="I41" s="27"/>
      <c r="J41" s="63"/>
      <c r="K41" s="63">
        <v>20</v>
      </c>
      <c r="L41" s="63">
        <v>20</v>
      </c>
      <c r="M41" s="63">
        <v>0</v>
      </c>
      <c r="N41" s="63">
        <v>0</v>
      </c>
    </row>
    <row r="42" spans="1:14" ht="31.5" x14ac:dyDescent="0.25">
      <c r="A42" s="9">
        <f t="shared" si="0"/>
        <v>35</v>
      </c>
      <c r="B42" s="3" t="s">
        <v>159</v>
      </c>
      <c r="C42" s="64">
        <v>136.80000000000001</v>
      </c>
      <c r="D42" s="64">
        <v>136.80000000000001</v>
      </c>
      <c r="E42" s="64">
        <v>0</v>
      </c>
      <c r="F42" s="64">
        <v>0</v>
      </c>
      <c r="G42" s="63">
        <v>0</v>
      </c>
      <c r="H42" s="63"/>
      <c r="I42" s="63"/>
      <c r="J42" s="63"/>
      <c r="K42" s="64">
        <v>136.80000000000001</v>
      </c>
      <c r="L42" s="64">
        <v>136.80000000000001</v>
      </c>
      <c r="M42" s="64">
        <v>0</v>
      </c>
      <c r="N42" s="64">
        <v>0</v>
      </c>
    </row>
    <row r="43" spans="1:14" ht="47.25" x14ac:dyDescent="0.25">
      <c r="A43" s="9">
        <f t="shared" si="0"/>
        <v>36</v>
      </c>
      <c r="B43" s="8" t="s">
        <v>160</v>
      </c>
      <c r="C43" s="64">
        <v>204.4</v>
      </c>
      <c r="D43" s="64">
        <v>160.30000000000001</v>
      </c>
      <c r="E43" s="64">
        <v>0</v>
      </c>
      <c r="F43" s="64">
        <v>44.1</v>
      </c>
      <c r="G43" s="63">
        <v>0</v>
      </c>
      <c r="H43" s="63"/>
      <c r="I43" s="63"/>
      <c r="J43" s="63"/>
      <c r="K43" s="64">
        <v>204.4</v>
      </c>
      <c r="L43" s="64">
        <v>160.30000000000001</v>
      </c>
      <c r="M43" s="64">
        <v>0</v>
      </c>
      <c r="N43" s="64">
        <v>44.1</v>
      </c>
    </row>
    <row r="44" spans="1:14" ht="31.5" x14ac:dyDescent="0.25">
      <c r="A44" s="9">
        <f t="shared" si="0"/>
        <v>37</v>
      </c>
      <c r="B44" s="41" t="s">
        <v>161</v>
      </c>
      <c r="C44" s="64">
        <v>271</v>
      </c>
      <c r="D44" s="64">
        <v>271</v>
      </c>
      <c r="E44" s="64">
        <v>0</v>
      </c>
      <c r="F44" s="64">
        <v>0</v>
      </c>
      <c r="G44" s="63">
        <v>0</v>
      </c>
      <c r="H44" s="63"/>
      <c r="I44" s="63"/>
      <c r="J44" s="63"/>
      <c r="K44" s="64">
        <v>271</v>
      </c>
      <c r="L44" s="64">
        <v>271</v>
      </c>
      <c r="M44" s="64">
        <v>0</v>
      </c>
      <c r="N44" s="64">
        <v>0</v>
      </c>
    </row>
    <row r="45" spans="1:14" ht="31.5" x14ac:dyDescent="0.25">
      <c r="A45" s="9">
        <f t="shared" si="0"/>
        <v>38</v>
      </c>
      <c r="B45" s="4" t="s">
        <v>162</v>
      </c>
      <c r="C45" s="64">
        <v>163.4</v>
      </c>
      <c r="D45" s="64">
        <v>5.4</v>
      </c>
      <c r="E45" s="64">
        <v>0</v>
      </c>
      <c r="F45" s="64">
        <v>158</v>
      </c>
      <c r="G45" s="63">
        <v>0</v>
      </c>
      <c r="H45" s="63"/>
      <c r="I45" s="63"/>
      <c r="J45" s="63"/>
      <c r="K45" s="64">
        <v>163.4</v>
      </c>
      <c r="L45" s="64">
        <v>5.4</v>
      </c>
      <c r="M45" s="64">
        <v>0</v>
      </c>
      <c r="N45" s="64">
        <v>158</v>
      </c>
    </row>
    <row r="46" spans="1:14" ht="31.5" x14ac:dyDescent="0.25">
      <c r="A46" s="9">
        <f t="shared" si="0"/>
        <v>39</v>
      </c>
      <c r="B46" s="8" t="s">
        <v>163</v>
      </c>
      <c r="C46" s="64">
        <v>12.6</v>
      </c>
      <c r="D46" s="64">
        <v>0</v>
      </c>
      <c r="E46" s="64">
        <v>0</v>
      </c>
      <c r="F46" s="64">
        <v>12.6</v>
      </c>
      <c r="G46" s="63">
        <v>0</v>
      </c>
      <c r="H46" s="63"/>
      <c r="I46" s="63"/>
      <c r="J46" s="63"/>
      <c r="K46" s="64">
        <v>12.6</v>
      </c>
      <c r="L46" s="64">
        <v>0</v>
      </c>
      <c r="M46" s="64">
        <v>0</v>
      </c>
      <c r="N46" s="64">
        <v>12.6</v>
      </c>
    </row>
    <row r="47" spans="1:14" ht="15.75" x14ac:dyDescent="0.25">
      <c r="A47" s="9">
        <f t="shared" si="0"/>
        <v>40</v>
      </c>
      <c r="B47" s="7" t="s">
        <v>213</v>
      </c>
      <c r="C47" s="64">
        <v>414.2</v>
      </c>
      <c r="D47" s="64">
        <v>0</v>
      </c>
      <c r="E47" s="64">
        <v>0</v>
      </c>
      <c r="F47" s="64">
        <v>414.2</v>
      </c>
      <c r="G47" s="64">
        <v>50</v>
      </c>
      <c r="H47" s="64">
        <v>0</v>
      </c>
      <c r="I47" s="64">
        <v>0</v>
      </c>
      <c r="J47" s="64">
        <v>50</v>
      </c>
      <c r="K47" s="64">
        <v>464.2</v>
      </c>
      <c r="L47" s="64">
        <v>0</v>
      </c>
      <c r="M47" s="64">
        <v>0</v>
      </c>
      <c r="N47" s="64">
        <v>464.2</v>
      </c>
    </row>
    <row r="48" spans="1:14" ht="15.75" x14ac:dyDescent="0.25">
      <c r="A48" s="9">
        <f t="shared" si="0"/>
        <v>41</v>
      </c>
      <c r="B48" s="42" t="s">
        <v>2</v>
      </c>
      <c r="C48" s="64"/>
      <c r="D48" s="64"/>
      <c r="E48" s="64"/>
      <c r="F48" s="64"/>
      <c r="G48" s="63"/>
      <c r="H48" s="63"/>
      <c r="I48" s="63"/>
      <c r="J48" s="63"/>
      <c r="K48" s="64"/>
      <c r="L48" s="64"/>
      <c r="M48" s="64"/>
      <c r="N48" s="64"/>
    </row>
    <row r="49" spans="1:14" ht="31.5" x14ac:dyDescent="0.25">
      <c r="A49" s="9">
        <f t="shared" si="0"/>
        <v>42</v>
      </c>
      <c r="B49" s="8" t="s">
        <v>59</v>
      </c>
      <c r="C49" s="63">
        <v>414.2</v>
      </c>
      <c r="D49" s="63">
        <v>0</v>
      </c>
      <c r="E49" s="63">
        <v>0</v>
      </c>
      <c r="F49" s="63">
        <v>414.2</v>
      </c>
      <c r="G49" s="63">
        <v>0</v>
      </c>
      <c r="H49" s="63"/>
      <c r="I49" s="63"/>
      <c r="J49" s="63"/>
      <c r="K49" s="63">
        <v>414.2</v>
      </c>
      <c r="L49" s="63">
        <v>0</v>
      </c>
      <c r="M49" s="63">
        <v>0</v>
      </c>
      <c r="N49" s="63">
        <v>414.2</v>
      </c>
    </row>
    <row r="50" spans="1:14" ht="78.75" x14ac:dyDescent="0.25">
      <c r="A50" s="9">
        <f t="shared" si="0"/>
        <v>43</v>
      </c>
      <c r="B50" s="7" t="s">
        <v>214</v>
      </c>
      <c r="C50" s="64"/>
      <c r="D50" s="64"/>
      <c r="E50" s="64"/>
      <c r="F50" s="64"/>
      <c r="G50" s="64">
        <v>50</v>
      </c>
      <c r="H50" s="64"/>
      <c r="I50" s="64"/>
      <c r="J50" s="64">
        <v>50</v>
      </c>
      <c r="K50" s="64">
        <v>50</v>
      </c>
      <c r="L50" s="64">
        <v>0</v>
      </c>
      <c r="M50" s="64">
        <v>0</v>
      </c>
      <c r="N50" s="64">
        <v>50</v>
      </c>
    </row>
    <row r="51" spans="1:14" ht="31.5" x14ac:dyDescent="0.25">
      <c r="A51" s="9">
        <f t="shared" si="0"/>
        <v>44</v>
      </c>
      <c r="B51" s="7" t="s">
        <v>164</v>
      </c>
      <c r="C51" s="64">
        <v>150</v>
      </c>
      <c r="D51" s="64">
        <v>0</v>
      </c>
      <c r="E51" s="64">
        <v>0</v>
      </c>
      <c r="F51" s="64">
        <v>150</v>
      </c>
      <c r="G51" s="63">
        <v>0</v>
      </c>
      <c r="H51" s="63"/>
      <c r="I51" s="63"/>
      <c r="J51" s="63"/>
      <c r="K51" s="64">
        <v>150</v>
      </c>
      <c r="L51" s="64">
        <v>0</v>
      </c>
      <c r="M51" s="64">
        <v>0</v>
      </c>
      <c r="N51" s="64">
        <v>150</v>
      </c>
    </row>
    <row r="52" spans="1:14" ht="15.75" x14ac:dyDescent="0.25">
      <c r="A52" s="9">
        <f t="shared" si="0"/>
        <v>45</v>
      </c>
      <c r="B52" s="28" t="s">
        <v>49</v>
      </c>
      <c r="C52" s="26">
        <v>32532.5</v>
      </c>
      <c r="D52" s="26">
        <v>7358.4</v>
      </c>
      <c r="E52" s="26">
        <v>36.6</v>
      </c>
      <c r="F52" s="26">
        <v>25174.1</v>
      </c>
      <c r="G52" s="26">
        <v>0</v>
      </c>
      <c r="H52" s="26">
        <v>51.1</v>
      </c>
      <c r="I52" s="26">
        <v>0</v>
      </c>
      <c r="J52" s="26">
        <v>-51.1</v>
      </c>
      <c r="K52" s="26">
        <v>32532.5</v>
      </c>
      <c r="L52" s="26">
        <v>7409.5</v>
      </c>
      <c r="M52" s="26">
        <v>36.6</v>
      </c>
      <c r="N52" s="26">
        <v>25123</v>
      </c>
    </row>
    <row r="53" spans="1:14" ht="31.5" x14ac:dyDescent="0.25">
      <c r="A53" s="9">
        <f t="shared" si="0"/>
        <v>46</v>
      </c>
      <c r="B53" s="28" t="s">
        <v>125</v>
      </c>
      <c r="C53" s="26">
        <v>2247.6</v>
      </c>
      <c r="D53" s="26">
        <v>298.39999999999998</v>
      </c>
      <c r="E53" s="26">
        <v>3.3</v>
      </c>
      <c r="F53" s="26">
        <v>1949.2</v>
      </c>
      <c r="G53" s="26">
        <v>0</v>
      </c>
      <c r="H53" s="26">
        <v>51.1</v>
      </c>
      <c r="I53" s="26">
        <v>0</v>
      </c>
      <c r="J53" s="26">
        <v>-51.1</v>
      </c>
      <c r="K53" s="26">
        <v>2247.6</v>
      </c>
      <c r="L53" s="26">
        <v>349.5</v>
      </c>
      <c r="M53" s="26">
        <v>3.3</v>
      </c>
      <c r="N53" s="26">
        <v>1898.1</v>
      </c>
    </row>
    <row r="54" spans="1:14" ht="15.75" x14ac:dyDescent="0.25">
      <c r="A54" s="9">
        <f t="shared" si="0"/>
        <v>47</v>
      </c>
      <c r="B54" s="42" t="s">
        <v>2</v>
      </c>
      <c r="C54" s="63">
        <v>0</v>
      </c>
      <c r="D54" s="63">
        <v>0</v>
      </c>
      <c r="E54" s="63">
        <v>0</v>
      </c>
      <c r="F54" s="63">
        <v>0</v>
      </c>
      <c r="G54" s="63"/>
      <c r="H54" s="63"/>
      <c r="I54" s="63"/>
      <c r="J54" s="63"/>
      <c r="K54" s="63">
        <v>0</v>
      </c>
      <c r="L54" s="63">
        <v>0</v>
      </c>
      <c r="M54" s="63">
        <v>0</v>
      </c>
      <c r="N54" s="63">
        <v>0</v>
      </c>
    </row>
    <row r="55" spans="1:14" ht="31.5" x14ac:dyDescent="0.25">
      <c r="A55" s="9">
        <f t="shared" si="0"/>
        <v>48</v>
      </c>
      <c r="B55" s="41" t="s">
        <v>124</v>
      </c>
      <c r="C55" s="63">
        <v>1100.4000000000001</v>
      </c>
      <c r="D55" s="63">
        <v>284.60000000000002</v>
      </c>
      <c r="E55" s="63">
        <v>0.6</v>
      </c>
      <c r="F55" s="63">
        <v>815.8</v>
      </c>
      <c r="G55" s="63">
        <v>0</v>
      </c>
      <c r="H55" s="63">
        <v>46.2</v>
      </c>
      <c r="I55" s="63"/>
      <c r="J55" s="63">
        <v>-46.2</v>
      </c>
      <c r="K55" s="63">
        <v>1100.4000000000001</v>
      </c>
      <c r="L55" s="63">
        <v>330.8</v>
      </c>
      <c r="M55" s="63">
        <v>0.6</v>
      </c>
      <c r="N55" s="63">
        <v>769.6</v>
      </c>
    </row>
    <row r="56" spans="1:14" ht="47.25" x14ac:dyDescent="0.25">
      <c r="A56" s="9">
        <f t="shared" si="0"/>
        <v>49</v>
      </c>
      <c r="B56" s="41" t="s">
        <v>149</v>
      </c>
      <c r="C56" s="63">
        <v>1147.2</v>
      </c>
      <c r="D56" s="63">
        <v>13.8</v>
      </c>
      <c r="E56" s="63">
        <v>2.7</v>
      </c>
      <c r="F56" s="63">
        <v>1133.4000000000001</v>
      </c>
      <c r="G56" s="63">
        <v>0</v>
      </c>
      <c r="H56" s="63">
        <v>4.9000000000000004</v>
      </c>
      <c r="I56" s="63"/>
      <c r="J56" s="63">
        <v>-4.9000000000000004</v>
      </c>
      <c r="K56" s="63">
        <v>1147.2</v>
      </c>
      <c r="L56" s="63">
        <v>18.7</v>
      </c>
      <c r="M56" s="63">
        <v>2.7</v>
      </c>
      <c r="N56" s="63">
        <v>1128.5</v>
      </c>
    </row>
    <row r="57" spans="1:14" ht="15.75" x14ac:dyDescent="0.25">
      <c r="A57" s="9">
        <f t="shared" si="0"/>
        <v>50</v>
      </c>
      <c r="B57" s="4" t="s">
        <v>120</v>
      </c>
      <c r="C57" s="26">
        <v>131.19999999999999</v>
      </c>
      <c r="D57" s="26">
        <v>131.19999999999999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131.19999999999999</v>
      </c>
      <c r="L57" s="26">
        <v>131.19999999999999</v>
      </c>
      <c r="M57" s="26">
        <v>0</v>
      </c>
      <c r="N57" s="26">
        <v>0</v>
      </c>
    </row>
    <row r="58" spans="1:14" ht="15.75" x14ac:dyDescent="0.25">
      <c r="A58" s="9">
        <f t="shared" si="0"/>
        <v>51</v>
      </c>
      <c r="B58" s="42" t="s">
        <v>2</v>
      </c>
      <c r="C58" s="63">
        <v>0</v>
      </c>
      <c r="D58" s="63">
        <v>0</v>
      </c>
      <c r="E58" s="63">
        <v>0</v>
      </c>
      <c r="F58" s="63">
        <v>0</v>
      </c>
      <c r="G58" s="63"/>
      <c r="H58" s="63"/>
      <c r="I58" s="63"/>
      <c r="J58" s="63"/>
      <c r="K58" s="63">
        <v>0</v>
      </c>
      <c r="L58" s="63">
        <v>0</v>
      </c>
      <c r="M58" s="63">
        <v>0</v>
      </c>
      <c r="N58" s="63">
        <v>0</v>
      </c>
    </row>
    <row r="59" spans="1:14" ht="31.5" x14ac:dyDescent="0.25">
      <c r="A59" s="9">
        <f t="shared" si="0"/>
        <v>52</v>
      </c>
      <c r="B59" s="3" t="s">
        <v>50</v>
      </c>
      <c r="C59" s="63">
        <v>125.8</v>
      </c>
      <c r="D59" s="63">
        <v>125.8</v>
      </c>
      <c r="E59" s="63">
        <v>0</v>
      </c>
      <c r="F59" s="63">
        <v>0</v>
      </c>
      <c r="G59" s="63">
        <v>0</v>
      </c>
      <c r="H59" s="63"/>
      <c r="I59" s="63"/>
      <c r="J59" s="63"/>
      <c r="K59" s="63">
        <v>125.8</v>
      </c>
      <c r="L59" s="63">
        <v>125.8</v>
      </c>
      <c r="M59" s="63">
        <v>0</v>
      </c>
      <c r="N59" s="63">
        <v>0</v>
      </c>
    </row>
    <row r="60" spans="1:14" ht="63" x14ac:dyDescent="0.25">
      <c r="A60" s="9">
        <f t="shared" si="0"/>
        <v>53</v>
      </c>
      <c r="B60" s="4" t="s">
        <v>165</v>
      </c>
      <c r="C60" s="27">
        <v>5.4</v>
      </c>
      <c r="D60" s="27">
        <v>5.4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5.4</v>
      </c>
      <c r="L60" s="27">
        <v>5.4</v>
      </c>
      <c r="M60" s="27">
        <v>0</v>
      </c>
      <c r="N60" s="27">
        <v>0</v>
      </c>
    </row>
    <row r="61" spans="1:14" ht="15.75" x14ac:dyDescent="0.25">
      <c r="A61" s="9">
        <f t="shared" si="0"/>
        <v>54</v>
      </c>
      <c r="B61" s="42" t="s">
        <v>2</v>
      </c>
      <c r="C61" s="63">
        <v>0</v>
      </c>
      <c r="D61" s="63">
        <v>0</v>
      </c>
      <c r="E61" s="63">
        <v>0</v>
      </c>
      <c r="F61" s="63">
        <v>0</v>
      </c>
      <c r="G61" s="63"/>
      <c r="H61" s="63"/>
      <c r="I61" s="63"/>
      <c r="J61" s="63"/>
      <c r="K61" s="63">
        <v>0</v>
      </c>
      <c r="L61" s="63">
        <v>0</v>
      </c>
      <c r="M61" s="63">
        <v>0</v>
      </c>
      <c r="N61" s="63">
        <v>0</v>
      </c>
    </row>
    <row r="62" spans="1:14" ht="15.75" x14ac:dyDescent="0.25">
      <c r="A62" s="9">
        <f t="shared" si="0"/>
        <v>55</v>
      </c>
      <c r="B62" s="3" t="s">
        <v>113</v>
      </c>
      <c r="C62" s="63">
        <v>5.4</v>
      </c>
      <c r="D62" s="63">
        <v>5.4</v>
      </c>
      <c r="E62" s="63">
        <v>0</v>
      </c>
      <c r="F62" s="63">
        <v>0</v>
      </c>
      <c r="G62" s="63"/>
      <c r="H62" s="63"/>
      <c r="I62" s="63"/>
      <c r="J62" s="63"/>
      <c r="K62" s="63">
        <v>5.4</v>
      </c>
      <c r="L62" s="63">
        <v>5.4</v>
      </c>
      <c r="M62" s="63">
        <v>0</v>
      </c>
      <c r="N62" s="63">
        <v>0</v>
      </c>
    </row>
    <row r="63" spans="1:14" ht="31.5" x14ac:dyDescent="0.25">
      <c r="A63" s="9">
        <f t="shared" si="0"/>
        <v>56</v>
      </c>
      <c r="B63" s="4" t="s">
        <v>166</v>
      </c>
      <c r="C63" s="64">
        <v>477.1</v>
      </c>
      <c r="D63" s="64">
        <v>477.1</v>
      </c>
      <c r="E63" s="64">
        <v>0</v>
      </c>
      <c r="F63" s="64">
        <v>0</v>
      </c>
      <c r="G63" s="64">
        <v>0</v>
      </c>
      <c r="H63" s="64"/>
      <c r="I63" s="64"/>
      <c r="J63" s="64"/>
      <c r="K63" s="64">
        <v>477.1</v>
      </c>
      <c r="L63" s="64">
        <v>477.1</v>
      </c>
      <c r="M63" s="64">
        <v>0</v>
      </c>
      <c r="N63" s="64">
        <v>0</v>
      </c>
    </row>
    <row r="64" spans="1:14" ht="15.75" x14ac:dyDescent="0.25">
      <c r="A64" s="9">
        <f t="shared" si="0"/>
        <v>57</v>
      </c>
      <c r="B64" s="7" t="s">
        <v>51</v>
      </c>
      <c r="C64" s="26">
        <v>3328.4</v>
      </c>
      <c r="D64" s="26">
        <v>168.6</v>
      </c>
      <c r="E64" s="26">
        <v>0</v>
      </c>
      <c r="F64" s="26">
        <v>3159.8</v>
      </c>
      <c r="G64" s="26">
        <v>0</v>
      </c>
      <c r="H64" s="26">
        <v>0</v>
      </c>
      <c r="I64" s="26">
        <v>0</v>
      </c>
      <c r="J64" s="26">
        <v>0</v>
      </c>
      <c r="K64" s="26">
        <v>3328.4</v>
      </c>
      <c r="L64" s="26">
        <v>168.6</v>
      </c>
      <c r="M64" s="26">
        <v>0</v>
      </c>
      <c r="N64" s="26">
        <v>3159.8</v>
      </c>
    </row>
    <row r="65" spans="1:14" ht="15.75" x14ac:dyDescent="0.25">
      <c r="A65" s="9">
        <f t="shared" si="0"/>
        <v>58</v>
      </c>
      <c r="B65" s="54" t="s">
        <v>2</v>
      </c>
      <c r="C65" s="63">
        <v>0</v>
      </c>
      <c r="D65" s="63">
        <v>0</v>
      </c>
      <c r="E65" s="63">
        <v>0</v>
      </c>
      <c r="F65" s="63">
        <v>0</v>
      </c>
      <c r="G65" s="63"/>
      <c r="H65" s="63"/>
      <c r="I65" s="63"/>
      <c r="J65" s="63"/>
      <c r="K65" s="63">
        <v>0</v>
      </c>
      <c r="L65" s="63">
        <v>0</v>
      </c>
      <c r="M65" s="63">
        <v>0</v>
      </c>
      <c r="N65" s="63">
        <v>0</v>
      </c>
    </row>
    <row r="66" spans="1:14" ht="31.5" x14ac:dyDescent="0.25">
      <c r="A66" s="9">
        <f t="shared" si="0"/>
        <v>59</v>
      </c>
      <c r="B66" s="8" t="s">
        <v>109</v>
      </c>
      <c r="C66" s="63">
        <v>399.4</v>
      </c>
      <c r="D66" s="63">
        <v>0</v>
      </c>
      <c r="E66" s="63">
        <v>0</v>
      </c>
      <c r="F66" s="63">
        <v>399.4</v>
      </c>
      <c r="G66" s="63"/>
      <c r="H66" s="63"/>
      <c r="I66" s="63"/>
      <c r="J66" s="63"/>
      <c r="K66" s="63">
        <v>399.4</v>
      </c>
      <c r="L66" s="63">
        <v>0</v>
      </c>
      <c r="M66" s="63">
        <v>0</v>
      </c>
      <c r="N66" s="63">
        <v>399.4</v>
      </c>
    </row>
    <row r="67" spans="1:14" ht="47.25" x14ac:dyDescent="0.25">
      <c r="A67" s="9">
        <f t="shared" si="0"/>
        <v>60</v>
      </c>
      <c r="B67" s="8" t="s">
        <v>148</v>
      </c>
      <c r="C67" s="63">
        <v>2754</v>
      </c>
      <c r="D67" s="63">
        <v>143.6</v>
      </c>
      <c r="E67" s="63">
        <v>0</v>
      </c>
      <c r="F67" s="63">
        <v>2610.4</v>
      </c>
      <c r="G67" s="63"/>
      <c r="H67" s="63"/>
      <c r="I67" s="63"/>
      <c r="J67" s="63"/>
      <c r="K67" s="63">
        <v>2754</v>
      </c>
      <c r="L67" s="63">
        <v>143.6</v>
      </c>
      <c r="M67" s="63">
        <v>0</v>
      </c>
      <c r="N67" s="63">
        <v>2610.4</v>
      </c>
    </row>
    <row r="68" spans="1:14" ht="15.75" x14ac:dyDescent="0.25">
      <c r="A68" s="9">
        <f t="shared" si="0"/>
        <v>61</v>
      </c>
      <c r="B68" s="3" t="s">
        <v>53</v>
      </c>
      <c r="C68" s="63">
        <v>175</v>
      </c>
      <c r="D68" s="63">
        <v>25</v>
      </c>
      <c r="E68" s="63">
        <v>0</v>
      </c>
      <c r="F68" s="63">
        <v>150</v>
      </c>
      <c r="G68" s="63"/>
      <c r="H68" s="63"/>
      <c r="I68" s="63"/>
      <c r="J68" s="63"/>
      <c r="K68" s="63">
        <v>175</v>
      </c>
      <c r="L68" s="63">
        <v>25</v>
      </c>
      <c r="M68" s="63">
        <v>0</v>
      </c>
      <c r="N68" s="63">
        <v>150</v>
      </c>
    </row>
    <row r="69" spans="1:14" ht="31.5" x14ac:dyDescent="0.25">
      <c r="A69" s="9">
        <f t="shared" si="0"/>
        <v>62</v>
      </c>
      <c r="B69" s="3" t="s">
        <v>167</v>
      </c>
      <c r="C69" s="26">
        <v>12506.9</v>
      </c>
      <c r="D69" s="26">
        <v>4614.1000000000004</v>
      </c>
      <c r="E69" s="26">
        <v>7.9</v>
      </c>
      <c r="F69" s="26">
        <v>7892.8</v>
      </c>
      <c r="G69" s="26">
        <v>0</v>
      </c>
      <c r="H69" s="26">
        <v>0</v>
      </c>
      <c r="I69" s="26">
        <v>0</v>
      </c>
      <c r="J69" s="26">
        <v>0</v>
      </c>
      <c r="K69" s="26">
        <v>12506.9</v>
      </c>
      <c r="L69" s="26">
        <v>4614.1000000000004</v>
      </c>
      <c r="M69" s="26">
        <v>7.9</v>
      </c>
      <c r="N69" s="26">
        <v>7892.8</v>
      </c>
    </row>
    <row r="70" spans="1:14" ht="15.75" x14ac:dyDescent="0.25">
      <c r="A70" s="9">
        <f t="shared" si="0"/>
        <v>63</v>
      </c>
      <c r="B70" s="54" t="s">
        <v>2</v>
      </c>
      <c r="C70" s="63">
        <v>0</v>
      </c>
      <c r="D70" s="63">
        <v>0</v>
      </c>
      <c r="E70" s="63">
        <v>0</v>
      </c>
      <c r="F70" s="63">
        <v>0</v>
      </c>
      <c r="G70" s="63"/>
      <c r="H70" s="63"/>
      <c r="I70" s="63"/>
      <c r="J70" s="63"/>
      <c r="K70" s="63">
        <v>0</v>
      </c>
      <c r="L70" s="63">
        <v>0</v>
      </c>
      <c r="M70" s="63">
        <v>0</v>
      </c>
      <c r="N70" s="63">
        <v>0</v>
      </c>
    </row>
    <row r="71" spans="1:14" ht="31.5" x14ac:dyDescent="0.25">
      <c r="A71" s="9">
        <f t="shared" si="0"/>
        <v>64</v>
      </c>
      <c r="B71" s="3" t="s">
        <v>141</v>
      </c>
      <c r="C71" s="63">
        <v>3758.8</v>
      </c>
      <c r="D71" s="63">
        <v>349.6</v>
      </c>
      <c r="E71" s="63">
        <v>7.9</v>
      </c>
      <c r="F71" s="63">
        <v>3409.2</v>
      </c>
      <c r="G71" s="63">
        <v>0</v>
      </c>
      <c r="H71" s="63"/>
      <c r="I71" s="63"/>
      <c r="J71" s="63"/>
      <c r="K71" s="63">
        <v>3758.8</v>
      </c>
      <c r="L71" s="63">
        <v>349.6</v>
      </c>
      <c r="M71" s="63">
        <v>7.9</v>
      </c>
      <c r="N71" s="63">
        <v>3409.2</v>
      </c>
    </row>
    <row r="72" spans="1:14" ht="78.75" x14ac:dyDescent="0.25">
      <c r="A72" s="9">
        <f t="shared" si="0"/>
        <v>65</v>
      </c>
      <c r="B72" s="3" t="s">
        <v>206</v>
      </c>
      <c r="C72" s="63">
        <v>2918.1</v>
      </c>
      <c r="D72" s="63">
        <v>0</v>
      </c>
      <c r="E72" s="63">
        <v>0</v>
      </c>
      <c r="F72" s="63">
        <v>2918.1</v>
      </c>
      <c r="G72" s="63">
        <v>0</v>
      </c>
      <c r="H72" s="27"/>
      <c r="I72" s="63"/>
      <c r="J72" s="27"/>
      <c r="K72" s="63">
        <v>2918.1</v>
      </c>
      <c r="L72" s="63">
        <v>0</v>
      </c>
      <c r="M72" s="63">
        <v>0</v>
      </c>
      <c r="N72" s="63">
        <v>2918.1</v>
      </c>
    </row>
    <row r="73" spans="1:14" ht="47.25" x14ac:dyDescent="0.25">
      <c r="A73" s="9">
        <f t="shared" si="0"/>
        <v>66</v>
      </c>
      <c r="B73" s="3" t="s">
        <v>147</v>
      </c>
      <c r="C73" s="63">
        <v>5830</v>
      </c>
      <c r="D73" s="63">
        <v>4264.5</v>
      </c>
      <c r="E73" s="63">
        <v>0</v>
      </c>
      <c r="F73" s="63">
        <v>1565.5</v>
      </c>
      <c r="G73" s="63">
        <v>0</v>
      </c>
      <c r="H73" s="63"/>
      <c r="I73" s="63"/>
      <c r="J73" s="63"/>
      <c r="K73" s="63">
        <v>5830</v>
      </c>
      <c r="L73" s="63">
        <v>4264.5</v>
      </c>
      <c r="M73" s="63">
        <v>0</v>
      </c>
      <c r="N73" s="63">
        <v>1565.5</v>
      </c>
    </row>
    <row r="74" spans="1:14" ht="31.5" x14ac:dyDescent="0.25">
      <c r="A74" s="9">
        <f t="shared" ref="A74:A137" si="1">+A73+1</f>
        <v>67</v>
      </c>
      <c r="B74" s="3" t="s">
        <v>174</v>
      </c>
      <c r="C74" s="26">
        <v>1928.7</v>
      </c>
      <c r="D74" s="26">
        <v>15.6</v>
      </c>
      <c r="E74" s="26">
        <v>14.7</v>
      </c>
      <c r="F74" s="26">
        <v>1913.1</v>
      </c>
      <c r="G74" s="26">
        <v>0</v>
      </c>
      <c r="H74" s="26">
        <v>0</v>
      </c>
      <c r="I74" s="26">
        <v>0</v>
      </c>
      <c r="J74" s="26">
        <v>0</v>
      </c>
      <c r="K74" s="26">
        <v>1928.7</v>
      </c>
      <c r="L74" s="26">
        <v>15.6</v>
      </c>
      <c r="M74" s="26">
        <v>14.7</v>
      </c>
      <c r="N74" s="26">
        <v>1913.1</v>
      </c>
    </row>
    <row r="75" spans="1:14" ht="15.75" x14ac:dyDescent="0.25">
      <c r="A75" s="9">
        <f t="shared" si="1"/>
        <v>68</v>
      </c>
      <c r="B75" s="54" t="s">
        <v>2</v>
      </c>
      <c r="C75" s="63">
        <v>0</v>
      </c>
      <c r="D75" s="63">
        <v>0</v>
      </c>
      <c r="E75" s="63">
        <v>0</v>
      </c>
      <c r="F75" s="63">
        <v>0</v>
      </c>
      <c r="G75" s="63"/>
      <c r="H75" s="63"/>
      <c r="I75" s="63"/>
      <c r="J75" s="63"/>
      <c r="K75" s="63">
        <v>0</v>
      </c>
      <c r="L75" s="63">
        <v>0</v>
      </c>
      <c r="M75" s="63">
        <v>0</v>
      </c>
      <c r="N75" s="63">
        <v>0</v>
      </c>
    </row>
    <row r="76" spans="1:14" ht="47.25" x14ac:dyDescent="0.25">
      <c r="A76" s="9">
        <f t="shared" si="1"/>
        <v>69</v>
      </c>
      <c r="B76" s="3" t="s">
        <v>54</v>
      </c>
      <c r="C76" s="63">
        <v>175.1</v>
      </c>
      <c r="D76" s="63">
        <v>5.5</v>
      </c>
      <c r="E76" s="63">
        <v>5.3</v>
      </c>
      <c r="F76" s="63">
        <v>169.6</v>
      </c>
      <c r="G76" s="63">
        <v>0</v>
      </c>
      <c r="H76" s="63"/>
      <c r="I76" s="63"/>
      <c r="J76" s="63"/>
      <c r="K76" s="63">
        <v>175.1</v>
      </c>
      <c r="L76" s="63">
        <v>5.5</v>
      </c>
      <c r="M76" s="63">
        <v>5.3</v>
      </c>
      <c r="N76" s="63">
        <v>169.6</v>
      </c>
    </row>
    <row r="77" spans="1:14" ht="63" x14ac:dyDescent="0.25">
      <c r="A77" s="9">
        <f t="shared" si="1"/>
        <v>70</v>
      </c>
      <c r="B77" s="3" t="s">
        <v>175</v>
      </c>
      <c r="C77" s="63">
        <v>1753.6</v>
      </c>
      <c r="D77" s="63">
        <v>10.1</v>
      </c>
      <c r="E77" s="63">
        <v>9.4</v>
      </c>
      <c r="F77" s="63">
        <v>1743.5</v>
      </c>
      <c r="G77" s="63">
        <v>0</v>
      </c>
      <c r="H77" s="63"/>
      <c r="I77" s="63"/>
      <c r="J77" s="63"/>
      <c r="K77" s="63">
        <v>1753.6</v>
      </c>
      <c r="L77" s="63">
        <v>10.1</v>
      </c>
      <c r="M77" s="63">
        <v>9.4</v>
      </c>
      <c r="N77" s="63">
        <v>1743.5</v>
      </c>
    </row>
    <row r="78" spans="1:14" ht="15.75" x14ac:dyDescent="0.25">
      <c r="A78" s="9">
        <f t="shared" si="1"/>
        <v>71</v>
      </c>
      <c r="B78" s="4" t="s">
        <v>122</v>
      </c>
      <c r="C78" s="26">
        <v>2358.3000000000002</v>
      </c>
      <c r="D78" s="26">
        <v>1035.8</v>
      </c>
      <c r="E78" s="26">
        <v>7.2</v>
      </c>
      <c r="F78" s="26">
        <v>1322.5</v>
      </c>
      <c r="G78" s="26">
        <v>0</v>
      </c>
      <c r="H78" s="26">
        <v>0</v>
      </c>
      <c r="I78" s="26">
        <v>0</v>
      </c>
      <c r="J78" s="26">
        <v>0</v>
      </c>
      <c r="K78" s="26">
        <v>2358.3000000000002</v>
      </c>
      <c r="L78" s="26">
        <v>1035.8</v>
      </c>
      <c r="M78" s="26">
        <v>7.2</v>
      </c>
      <c r="N78" s="26">
        <v>1322.5</v>
      </c>
    </row>
    <row r="79" spans="1:14" ht="15.75" x14ac:dyDescent="0.25">
      <c r="A79" s="9">
        <f t="shared" si="1"/>
        <v>72</v>
      </c>
      <c r="B79" s="54" t="s">
        <v>2</v>
      </c>
      <c r="C79" s="63">
        <v>0</v>
      </c>
      <c r="D79" s="63">
        <v>0</v>
      </c>
      <c r="E79" s="63">
        <v>0</v>
      </c>
      <c r="F79" s="63">
        <v>0</v>
      </c>
      <c r="G79" s="63"/>
      <c r="H79" s="63"/>
      <c r="I79" s="63"/>
      <c r="J79" s="63"/>
      <c r="K79" s="63">
        <v>0</v>
      </c>
      <c r="L79" s="63">
        <v>0</v>
      </c>
      <c r="M79" s="63">
        <v>0</v>
      </c>
      <c r="N79" s="63">
        <v>0</v>
      </c>
    </row>
    <row r="80" spans="1:14" ht="31.5" x14ac:dyDescent="0.25">
      <c r="A80" s="9">
        <f t="shared" si="1"/>
        <v>73</v>
      </c>
      <c r="B80" s="3" t="s">
        <v>121</v>
      </c>
      <c r="C80" s="63">
        <v>592.29999999999995</v>
      </c>
      <c r="D80" s="63">
        <v>404.6</v>
      </c>
      <c r="E80" s="63">
        <v>7.2</v>
      </c>
      <c r="F80" s="63">
        <v>187.7</v>
      </c>
      <c r="G80" s="63">
        <v>0</v>
      </c>
      <c r="H80" s="63"/>
      <c r="I80" s="63"/>
      <c r="J80" s="63"/>
      <c r="K80" s="63">
        <v>592.29999999999995</v>
      </c>
      <c r="L80" s="63">
        <v>404.6</v>
      </c>
      <c r="M80" s="63">
        <v>7.2</v>
      </c>
      <c r="N80" s="63">
        <v>187.7</v>
      </c>
    </row>
    <row r="81" spans="1:14" ht="47.25" x14ac:dyDescent="0.25">
      <c r="A81" s="9">
        <f t="shared" si="1"/>
        <v>74</v>
      </c>
      <c r="B81" s="3" t="s">
        <v>146</v>
      </c>
      <c r="C81" s="63">
        <v>1766</v>
      </c>
      <c r="D81" s="63">
        <v>631.20000000000005</v>
      </c>
      <c r="E81" s="63">
        <v>0</v>
      </c>
      <c r="F81" s="63">
        <v>1134.8</v>
      </c>
      <c r="G81" s="63"/>
      <c r="H81" s="63"/>
      <c r="I81" s="63"/>
      <c r="J81" s="63"/>
      <c r="K81" s="63">
        <v>1766</v>
      </c>
      <c r="L81" s="63">
        <v>631.20000000000005</v>
      </c>
      <c r="M81" s="63">
        <v>0</v>
      </c>
      <c r="N81" s="63">
        <v>1134.8</v>
      </c>
    </row>
    <row r="82" spans="1:14" ht="15.75" x14ac:dyDescent="0.25">
      <c r="A82" s="9">
        <f t="shared" si="1"/>
        <v>75</v>
      </c>
      <c r="B82" s="4" t="s">
        <v>55</v>
      </c>
      <c r="C82" s="26">
        <v>2347.6</v>
      </c>
      <c r="D82" s="26">
        <v>347.1</v>
      </c>
      <c r="E82" s="26">
        <v>2.1</v>
      </c>
      <c r="F82" s="26">
        <v>2000.5</v>
      </c>
      <c r="G82" s="26">
        <v>0</v>
      </c>
      <c r="H82" s="26">
        <v>0</v>
      </c>
      <c r="I82" s="26">
        <v>0</v>
      </c>
      <c r="J82" s="26">
        <v>0</v>
      </c>
      <c r="K82" s="26">
        <v>2347.6</v>
      </c>
      <c r="L82" s="26">
        <v>347.1</v>
      </c>
      <c r="M82" s="26">
        <v>2.1</v>
      </c>
      <c r="N82" s="26">
        <v>2000.5</v>
      </c>
    </row>
    <row r="83" spans="1:14" ht="15.75" x14ac:dyDescent="0.25">
      <c r="A83" s="9">
        <f t="shared" si="1"/>
        <v>76</v>
      </c>
      <c r="B83" s="54" t="s">
        <v>2</v>
      </c>
      <c r="C83" s="63">
        <v>0</v>
      </c>
      <c r="D83" s="63">
        <v>0</v>
      </c>
      <c r="E83" s="63">
        <v>0</v>
      </c>
      <c r="F83" s="63">
        <v>0</v>
      </c>
      <c r="G83" s="63"/>
      <c r="H83" s="63"/>
      <c r="I83" s="63"/>
      <c r="J83" s="63"/>
      <c r="K83" s="63">
        <v>0</v>
      </c>
      <c r="L83" s="63">
        <v>0</v>
      </c>
      <c r="M83" s="63">
        <v>0</v>
      </c>
      <c r="N83" s="63">
        <v>0</v>
      </c>
    </row>
    <row r="84" spans="1:14" ht="31.5" x14ac:dyDescent="0.25">
      <c r="A84" s="9">
        <f t="shared" si="1"/>
        <v>77</v>
      </c>
      <c r="B84" s="3" t="s">
        <v>56</v>
      </c>
      <c r="C84" s="63">
        <v>966.4</v>
      </c>
      <c r="D84" s="63">
        <v>232.2</v>
      </c>
      <c r="E84" s="63">
        <v>1.5</v>
      </c>
      <c r="F84" s="63">
        <v>734.2</v>
      </c>
      <c r="G84" s="27">
        <v>0</v>
      </c>
      <c r="H84" s="27"/>
      <c r="I84" s="27"/>
      <c r="J84" s="27"/>
      <c r="K84" s="63">
        <v>966.4</v>
      </c>
      <c r="L84" s="63">
        <v>232.2</v>
      </c>
      <c r="M84" s="63">
        <v>1.5</v>
      </c>
      <c r="N84" s="63">
        <v>734.2</v>
      </c>
    </row>
    <row r="85" spans="1:14" ht="31.5" x14ac:dyDescent="0.25">
      <c r="A85" s="9">
        <f t="shared" si="1"/>
        <v>78</v>
      </c>
      <c r="B85" s="3" t="s">
        <v>168</v>
      </c>
      <c r="C85" s="63">
        <v>200</v>
      </c>
      <c r="D85" s="63">
        <v>0</v>
      </c>
      <c r="E85" s="63">
        <v>0</v>
      </c>
      <c r="F85" s="63">
        <v>200</v>
      </c>
      <c r="G85" s="27">
        <v>0</v>
      </c>
      <c r="H85" s="27"/>
      <c r="I85" s="27"/>
      <c r="J85" s="27"/>
      <c r="K85" s="63">
        <v>200</v>
      </c>
      <c r="L85" s="63">
        <v>0</v>
      </c>
      <c r="M85" s="63">
        <v>0</v>
      </c>
      <c r="N85" s="63">
        <v>200</v>
      </c>
    </row>
    <row r="86" spans="1:14" ht="47.25" x14ac:dyDescent="0.25">
      <c r="A86" s="9">
        <f t="shared" si="1"/>
        <v>79</v>
      </c>
      <c r="B86" s="3" t="s">
        <v>144</v>
      </c>
      <c r="C86" s="63">
        <v>1181.2</v>
      </c>
      <c r="D86" s="63">
        <v>114.9</v>
      </c>
      <c r="E86" s="63">
        <v>0.6</v>
      </c>
      <c r="F86" s="63">
        <v>1066.3</v>
      </c>
      <c r="G86" s="63"/>
      <c r="H86" s="63"/>
      <c r="I86" s="63"/>
      <c r="J86" s="63"/>
      <c r="K86" s="63">
        <v>1181.2</v>
      </c>
      <c r="L86" s="63">
        <v>114.9</v>
      </c>
      <c r="M86" s="63">
        <v>0.6</v>
      </c>
      <c r="N86" s="63">
        <v>1066.3</v>
      </c>
    </row>
    <row r="87" spans="1:14" ht="15.75" x14ac:dyDescent="0.25">
      <c r="A87" s="9">
        <f t="shared" si="1"/>
        <v>80</v>
      </c>
      <c r="B87" s="7" t="s">
        <v>57</v>
      </c>
      <c r="C87" s="26">
        <v>3821.8</v>
      </c>
      <c r="D87" s="26">
        <v>0.3</v>
      </c>
      <c r="E87" s="26">
        <v>0</v>
      </c>
      <c r="F87" s="26">
        <v>3821.5</v>
      </c>
      <c r="G87" s="26">
        <v>0</v>
      </c>
      <c r="H87" s="26">
        <v>0</v>
      </c>
      <c r="I87" s="26">
        <v>0</v>
      </c>
      <c r="J87" s="26">
        <v>0</v>
      </c>
      <c r="K87" s="26">
        <v>3821.8</v>
      </c>
      <c r="L87" s="26">
        <v>0.3</v>
      </c>
      <c r="M87" s="26">
        <v>0</v>
      </c>
      <c r="N87" s="26">
        <v>3821.5</v>
      </c>
    </row>
    <row r="88" spans="1:14" ht="15.75" x14ac:dyDescent="0.25">
      <c r="A88" s="9">
        <f t="shared" si="1"/>
        <v>81</v>
      </c>
      <c r="B88" s="54" t="s">
        <v>2</v>
      </c>
      <c r="C88" s="63">
        <v>0</v>
      </c>
      <c r="D88" s="63">
        <v>0</v>
      </c>
      <c r="E88" s="63">
        <v>0</v>
      </c>
      <c r="F88" s="63">
        <v>0</v>
      </c>
      <c r="G88" s="63"/>
      <c r="H88" s="63"/>
      <c r="I88" s="63"/>
      <c r="J88" s="63"/>
      <c r="K88" s="63">
        <v>0</v>
      </c>
      <c r="L88" s="63">
        <v>0</v>
      </c>
      <c r="M88" s="63">
        <v>0</v>
      </c>
      <c r="N88" s="63">
        <v>0</v>
      </c>
    </row>
    <row r="89" spans="1:14" ht="31.5" x14ac:dyDescent="0.25">
      <c r="A89" s="9">
        <f t="shared" si="1"/>
        <v>82</v>
      </c>
      <c r="B89" s="8" t="s">
        <v>58</v>
      </c>
      <c r="C89" s="63">
        <v>487.1</v>
      </c>
      <c r="D89" s="63">
        <v>0</v>
      </c>
      <c r="E89" s="63">
        <v>0</v>
      </c>
      <c r="F89" s="63">
        <v>487.1</v>
      </c>
      <c r="G89" s="27">
        <v>0</v>
      </c>
      <c r="H89" s="27"/>
      <c r="I89" s="27"/>
      <c r="J89" s="27"/>
      <c r="K89" s="63">
        <v>487.1</v>
      </c>
      <c r="L89" s="63">
        <v>0</v>
      </c>
      <c r="M89" s="63">
        <v>0</v>
      </c>
      <c r="N89" s="63">
        <v>487.1</v>
      </c>
    </row>
    <row r="90" spans="1:14" ht="31.5" customHeight="1" x14ac:dyDescent="0.25">
      <c r="A90" s="9">
        <f t="shared" si="1"/>
        <v>83</v>
      </c>
      <c r="B90" s="8" t="s">
        <v>208</v>
      </c>
      <c r="C90" s="63">
        <v>2700</v>
      </c>
      <c r="D90" s="63">
        <v>0</v>
      </c>
      <c r="E90" s="63">
        <v>0</v>
      </c>
      <c r="F90" s="63">
        <v>2700</v>
      </c>
      <c r="G90" s="27">
        <v>0</v>
      </c>
      <c r="H90" s="27"/>
      <c r="I90" s="27"/>
      <c r="J90" s="27"/>
      <c r="K90" s="63">
        <v>2700</v>
      </c>
      <c r="L90" s="63">
        <v>0</v>
      </c>
      <c r="M90" s="63">
        <v>0</v>
      </c>
      <c r="N90" s="63">
        <v>2700</v>
      </c>
    </row>
    <row r="91" spans="1:14" ht="47.25" x14ac:dyDescent="0.25">
      <c r="A91" s="9">
        <f t="shared" si="1"/>
        <v>84</v>
      </c>
      <c r="B91" s="8" t="s">
        <v>145</v>
      </c>
      <c r="C91" s="63">
        <v>634.70000000000005</v>
      </c>
      <c r="D91" s="63">
        <v>0.3</v>
      </c>
      <c r="E91" s="63">
        <v>0</v>
      </c>
      <c r="F91" s="63">
        <v>634.4</v>
      </c>
      <c r="G91" s="63"/>
      <c r="H91" s="63"/>
      <c r="I91" s="63"/>
      <c r="J91" s="63"/>
      <c r="K91" s="63">
        <v>634.70000000000005</v>
      </c>
      <c r="L91" s="63">
        <v>0.3</v>
      </c>
      <c r="M91" s="63">
        <v>0</v>
      </c>
      <c r="N91" s="63">
        <v>634.4</v>
      </c>
    </row>
    <row r="92" spans="1:14" ht="15.75" x14ac:dyDescent="0.25">
      <c r="A92" s="9">
        <f t="shared" si="1"/>
        <v>85</v>
      </c>
      <c r="B92" s="7" t="s">
        <v>126</v>
      </c>
      <c r="C92" s="26">
        <v>2771</v>
      </c>
      <c r="D92" s="26">
        <v>103.3</v>
      </c>
      <c r="E92" s="26">
        <v>1.4</v>
      </c>
      <c r="F92" s="26">
        <v>2667.7</v>
      </c>
      <c r="G92" s="26">
        <v>0</v>
      </c>
      <c r="H92" s="26">
        <v>0</v>
      </c>
      <c r="I92" s="26">
        <v>0</v>
      </c>
      <c r="J92" s="26">
        <v>0</v>
      </c>
      <c r="K92" s="26">
        <v>2771</v>
      </c>
      <c r="L92" s="26">
        <v>103.3</v>
      </c>
      <c r="M92" s="26">
        <v>1.4</v>
      </c>
      <c r="N92" s="26">
        <v>2667.7</v>
      </c>
    </row>
    <row r="93" spans="1:14" ht="15.75" x14ac:dyDescent="0.25">
      <c r="A93" s="9">
        <f t="shared" si="1"/>
        <v>86</v>
      </c>
      <c r="B93" s="54" t="s">
        <v>2</v>
      </c>
      <c r="C93" s="63">
        <v>0</v>
      </c>
      <c r="D93" s="63">
        <v>0</v>
      </c>
      <c r="E93" s="63">
        <v>0</v>
      </c>
      <c r="F93" s="63">
        <v>0</v>
      </c>
      <c r="G93" s="63"/>
      <c r="H93" s="63"/>
      <c r="I93" s="63"/>
      <c r="J93" s="63"/>
      <c r="K93" s="63">
        <v>0</v>
      </c>
      <c r="L93" s="63">
        <v>0</v>
      </c>
      <c r="M93" s="63">
        <v>0</v>
      </c>
      <c r="N93" s="63">
        <v>0</v>
      </c>
    </row>
    <row r="94" spans="1:14" ht="31.5" x14ac:dyDescent="0.25">
      <c r="A94" s="9">
        <f t="shared" si="1"/>
        <v>87</v>
      </c>
      <c r="B94" s="8" t="s">
        <v>59</v>
      </c>
      <c r="C94" s="63">
        <v>616.6</v>
      </c>
      <c r="D94" s="63">
        <v>87.9</v>
      </c>
      <c r="E94" s="63">
        <v>0.6</v>
      </c>
      <c r="F94" s="63">
        <v>528.70000000000005</v>
      </c>
      <c r="G94" s="63">
        <v>0</v>
      </c>
      <c r="H94" s="63"/>
      <c r="I94" s="63"/>
      <c r="J94" s="63"/>
      <c r="K94" s="63">
        <v>616.6</v>
      </c>
      <c r="L94" s="63">
        <v>87.9</v>
      </c>
      <c r="M94" s="63">
        <v>0.6</v>
      </c>
      <c r="N94" s="63">
        <v>528.70000000000005</v>
      </c>
    </row>
    <row r="95" spans="1:14" ht="47.25" x14ac:dyDescent="0.25">
      <c r="A95" s="9">
        <f t="shared" si="1"/>
        <v>88</v>
      </c>
      <c r="B95" s="8" t="s">
        <v>143</v>
      </c>
      <c r="C95" s="63">
        <v>2154.4</v>
      </c>
      <c r="D95" s="63">
        <v>15.4</v>
      </c>
      <c r="E95" s="63">
        <v>0.8</v>
      </c>
      <c r="F95" s="63">
        <v>2139</v>
      </c>
      <c r="G95" s="63">
        <v>0</v>
      </c>
      <c r="H95" s="63"/>
      <c r="I95" s="63"/>
      <c r="J95" s="63"/>
      <c r="K95" s="63">
        <v>2154.4</v>
      </c>
      <c r="L95" s="63">
        <v>15.4</v>
      </c>
      <c r="M95" s="63">
        <v>0.8</v>
      </c>
      <c r="N95" s="63">
        <v>2139</v>
      </c>
    </row>
    <row r="96" spans="1:14" ht="31.5" x14ac:dyDescent="0.25">
      <c r="A96" s="9">
        <f t="shared" si="1"/>
        <v>89</v>
      </c>
      <c r="B96" s="7" t="s">
        <v>169</v>
      </c>
      <c r="C96" s="64">
        <v>613.9</v>
      </c>
      <c r="D96" s="64">
        <v>166.9</v>
      </c>
      <c r="E96" s="64">
        <v>0</v>
      </c>
      <c r="F96" s="64">
        <v>447</v>
      </c>
      <c r="G96" s="63"/>
      <c r="H96" s="63"/>
      <c r="I96" s="63"/>
      <c r="J96" s="63"/>
      <c r="K96" s="64">
        <v>613.9</v>
      </c>
      <c r="L96" s="64">
        <v>166.9</v>
      </c>
      <c r="M96" s="64">
        <v>0</v>
      </c>
      <c r="N96" s="64">
        <v>447</v>
      </c>
    </row>
    <row r="97" spans="1:14" ht="15.75" x14ac:dyDescent="0.25">
      <c r="A97" s="9">
        <f t="shared" si="1"/>
        <v>90</v>
      </c>
      <c r="B97" s="4" t="s">
        <v>60</v>
      </c>
      <c r="C97" s="26">
        <v>363.1</v>
      </c>
      <c r="D97" s="26">
        <v>291.60000000000002</v>
      </c>
      <c r="E97" s="26">
        <v>0</v>
      </c>
      <c r="F97" s="26">
        <v>71.5</v>
      </c>
      <c r="G97" s="26">
        <v>0</v>
      </c>
      <c r="H97" s="26">
        <v>0</v>
      </c>
      <c r="I97" s="26">
        <v>0</v>
      </c>
      <c r="J97" s="26">
        <v>0</v>
      </c>
      <c r="K97" s="26">
        <v>363.1</v>
      </c>
      <c r="L97" s="26">
        <v>291.60000000000002</v>
      </c>
      <c r="M97" s="26">
        <v>0</v>
      </c>
      <c r="N97" s="26">
        <v>71.5</v>
      </c>
    </row>
    <row r="98" spans="1:14" ht="31.5" x14ac:dyDescent="0.25">
      <c r="A98" s="9">
        <f t="shared" si="1"/>
        <v>91</v>
      </c>
      <c r="B98" s="3" t="s">
        <v>178</v>
      </c>
      <c r="C98" s="64">
        <v>363.1</v>
      </c>
      <c r="D98" s="64">
        <v>291.60000000000002</v>
      </c>
      <c r="E98" s="64">
        <v>0</v>
      </c>
      <c r="F98" s="64">
        <v>71.5</v>
      </c>
      <c r="G98" s="64">
        <v>0</v>
      </c>
      <c r="H98" s="64"/>
      <c r="I98" s="64"/>
      <c r="J98" s="64"/>
      <c r="K98" s="64">
        <v>363.1</v>
      </c>
      <c r="L98" s="64">
        <v>291.60000000000002</v>
      </c>
      <c r="M98" s="64">
        <v>0</v>
      </c>
      <c r="N98" s="64">
        <v>71.5</v>
      </c>
    </row>
    <row r="99" spans="1:14" ht="15.75" x14ac:dyDescent="0.25">
      <c r="A99" s="9">
        <f t="shared" si="1"/>
        <v>92</v>
      </c>
      <c r="B99" s="4" t="s">
        <v>4</v>
      </c>
      <c r="C99" s="26">
        <v>28178.9</v>
      </c>
      <c r="D99" s="26">
        <v>23475.4</v>
      </c>
      <c r="E99" s="26">
        <v>564</v>
      </c>
      <c r="F99" s="26">
        <v>4703.5</v>
      </c>
      <c r="G99" s="26">
        <v>0</v>
      </c>
      <c r="H99" s="26">
        <v>5.6</v>
      </c>
      <c r="I99" s="26">
        <v>0</v>
      </c>
      <c r="J99" s="26">
        <v>-5.6</v>
      </c>
      <c r="K99" s="26">
        <v>28178.9</v>
      </c>
      <c r="L99" s="26">
        <v>23481</v>
      </c>
      <c r="M99" s="26">
        <v>564</v>
      </c>
      <c r="N99" s="26">
        <v>4697.8999999999996</v>
      </c>
    </row>
    <row r="100" spans="1:14" ht="15.75" x14ac:dyDescent="0.25">
      <c r="A100" s="9">
        <f t="shared" si="1"/>
        <v>93</v>
      </c>
      <c r="B100" s="7" t="s">
        <v>61</v>
      </c>
      <c r="C100" s="26">
        <v>5120.3999999999996</v>
      </c>
      <c r="D100" s="26">
        <v>5070.3999999999996</v>
      </c>
      <c r="E100" s="26">
        <v>0</v>
      </c>
      <c r="F100" s="26">
        <v>50</v>
      </c>
      <c r="G100" s="26">
        <v>0</v>
      </c>
      <c r="H100" s="26">
        <v>0</v>
      </c>
      <c r="I100" s="26">
        <v>0</v>
      </c>
      <c r="J100" s="26">
        <v>0</v>
      </c>
      <c r="K100" s="26">
        <v>5120.3999999999996</v>
      </c>
      <c r="L100" s="26">
        <v>5070.3999999999996</v>
      </c>
      <c r="M100" s="26">
        <v>0</v>
      </c>
      <c r="N100" s="26">
        <v>50</v>
      </c>
    </row>
    <row r="101" spans="1:14" ht="15.75" x14ac:dyDescent="0.25">
      <c r="A101" s="9">
        <f t="shared" si="1"/>
        <v>94</v>
      </c>
      <c r="B101" s="54" t="s">
        <v>2</v>
      </c>
      <c r="C101" s="63">
        <v>0</v>
      </c>
      <c r="D101" s="63">
        <v>0</v>
      </c>
      <c r="E101" s="63">
        <v>0</v>
      </c>
      <c r="F101" s="63">
        <v>0</v>
      </c>
      <c r="G101" s="63"/>
      <c r="H101" s="63"/>
      <c r="I101" s="63"/>
      <c r="J101" s="63"/>
      <c r="K101" s="63">
        <v>0</v>
      </c>
      <c r="L101" s="63">
        <v>0</v>
      </c>
      <c r="M101" s="63">
        <v>0</v>
      </c>
      <c r="N101" s="63">
        <v>0</v>
      </c>
    </row>
    <row r="102" spans="1:14" ht="31.5" x14ac:dyDescent="0.25">
      <c r="A102" s="9">
        <f t="shared" si="1"/>
        <v>95</v>
      </c>
      <c r="B102" s="8" t="s">
        <v>52</v>
      </c>
      <c r="C102" s="63">
        <v>4860</v>
      </c>
      <c r="D102" s="63">
        <v>4860</v>
      </c>
      <c r="E102" s="63">
        <v>0</v>
      </c>
      <c r="F102" s="63">
        <v>0</v>
      </c>
      <c r="G102" s="63"/>
      <c r="H102" s="63"/>
      <c r="I102" s="63"/>
      <c r="J102" s="63"/>
      <c r="K102" s="63">
        <v>4860</v>
      </c>
      <c r="L102" s="63">
        <v>4860</v>
      </c>
      <c r="M102" s="63">
        <v>0</v>
      </c>
      <c r="N102" s="63">
        <v>0</v>
      </c>
    </row>
    <row r="103" spans="1:14" ht="63" x14ac:dyDescent="0.25">
      <c r="A103" s="9">
        <f t="shared" si="1"/>
        <v>96</v>
      </c>
      <c r="B103" s="8" t="s">
        <v>212</v>
      </c>
      <c r="C103" s="63">
        <v>10</v>
      </c>
      <c r="D103" s="63">
        <v>10</v>
      </c>
      <c r="E103" s="63">
        <v>0</v>
      </c>
      <c r="F103" s="63">
        <v>0</v>
      </c>
      <c r="G103" s="63">
        <v>0</v>
      </c>
      <c r="H103" s="63"/>
      <c r="I103" s="63"/>
      <c r="J103" s="63"/>
      <c r="K103" s="63">
        <v>10</v>
      </c>
      <c r="L103" s="63">
        <v>10</v>
      </c>
      <c r="M103" s="63">
        <v>0</v>
      </c>
      <c r="N103" s="63">
        <v>0</v>
      </c>
    </row>
    <row r="104" spans="1:14" ht="63" x14ac:dyDescent="0.25">
      <c r="A104" s="9">
        <f t="shared" si="1"/>
        <v>97</v>
      </c>
      <c r="B104" s="8" t="s">
        <v>190</v>
      </c>
      <c r="C104" s="63">
        <v>5.4</v>
      </c>
      <c r="D104" s="63">
        <v>5.4</v>
      </c>
      <c r="E104" s="63">
        <v>0</v>
      </c>
      <c r="F104" s="63">
        <v>0</v>
      </c>
      <c r="G104" s="63"/>
      <c r="H104" s="63"/>
      <c r="I104" s="63"/>
      <c r="J104" s="63"/>
      <c r="K104" s="63">
        <v>5.4</v>
      </c>
      <c r="L104" s="63">
        <v>5.4</v>
      </c>
      <c r="M104" s="63">
        <v>0</v>
      </c>
      <c r="N104" s="63">
        <v>0</v>
      </c>
    </row>
    <row r="105" spans="1:14" ht="15.75" x14ac:dyDescent="0.25">
      <c r="A105" s="9">
        <f t="shared" si="1"/>
        <v>98</v>
      </c>
      <c r="B105" s="3" t="s">
        <v>53</v>
      </c>
      <c r="C105" s="63">
        <v>245</v>
      </c>
      <c r="D105" s="63">
        <v>195</v>
      </c>
      <c r="E105" s="63">
        <v>0</v>
      </c>
      <c r="F105" s="63">
        <v>50</v>
      </c>
      <c r="G105" s="63"/>
      <c r="H105" s="63"/>
      <c r="I105" s="63"/>
      <c r="J105" s="63"/>
      <c r="K105" s="63">
        <v>245</v>
      </c>
      <c r="L105" s="63">
        <v>195</v>
      </c>
      <c r="M105" s="63">
        <v>0</v>
      </c>
      <c r="N105" s="63">
        <v>50</v>
      </c>
    </row>
    <row r="106" spans="1:14" ht="31.5" x14ac:dyDescent="0.25">
      <c r="A106" s="9">
        <f t="shared" si="1"/>
        <v>99</v>
      </c>
      <c r="B106" s="4" t="s">
        <v>207</v>
      </c>
      <c r="C106" s="26">
        <v>8273.2999999999993</v>
      </c>
      <c r="D106" s="26">
        <v>7919.5</v>
      </c>
      <c r="E106" s="26">
        <v>0</v>
      </c>
      <c r="F106" s="26">
        <v>353.8</v>
      </c>
      <c r="G106" s="26">
        <v>0</v>
      </c>
      <c r="H106" s="26">
        <v>5.6</v>
      </c>
      <c r="I106" s="26">
        <v>0</v>
      </c>
      <c r="J106" s="26">
        <v>-5.6</v>
      </c>
      <c r="K106" s="26">
        <v>8273.2999999999993</v>
      </c>
      <c r="L106" s="26">
        <v>7925.1</v>
      </c>
      <c r="M106" s="26">
        <v>0</v>
      </c>
      <c r="N106" s="26">
        <v>348.2</v>
      </c>
    </row>
    <row r="107" spans="1:14" ht="15.75" x14ac:dyDescent="0.25">
      <c r="A107" s="9">
        <f t="shared" si="1"/>
        <v>100</v>
      </c>
      <c r="B107" s="54" t="s">
        <v>2</v>
      </c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</row>
    <row r="108" spans="1:14" ht="31.5" x14ac:dyDescent="0.25">
      <c r="A108" s="9">
        <f t="shared" si="1"/>
        <v>101</v>
      </c>
      <c r="B108" s="3" t="s">
        <v>141</v>
      </c>
      <c r="C108" s="63">
        <v>6325</v>
      </c>
      <c r="D108" s="63">
        <v>6035.2</v>
      </c>
      <c r="E108" s="63">
        <v>0</v>
      </c>
      <c r="F108" s="63">
        <v>289.8</v>
      </c>
      <c r="G108" s="63">
        <v>0</v>
      </c>
      <c r="H108" s="63">
        <v>5.6</v>
      </c>
      <c r="I108" s="63"/>
      <c r="J108" s="63">
        <v>-5.6</v>
      </c>
      <c r="K108" s="63">
        <v>6325</v>
      </c>
      <c r="L108" s="63">
        <v>6040.8</v>
      </c>
      <c r="M108" s="63">
        <v>0</v>
      </c>
      <c r="N108" s="63">
        <v>284.2</v>
      </c>
    </row>
    <row r="109" spans="1:14" ht="78.75" x14ac:dyDescent="0.25">
      <c r="A109" s="9">
        <f t="shared" si="1"/>
        <v>102</v>
      </c>
      <c r="B109" s="3" t="s">
        <v>206</v>
      </c>
      <c r="C109" s="63">
        <v>1948.3</v>
      </c>
      <c r="D109" s="63">
        <v>1884.3</v>
      </c>
      <c r="E109" s="63">
        <v>0</v>
      </c>
      <c r="F109" s="63">
        <v>64</v>
      </c>
      <c r="G109" s="63">
        <v>0</v>
      </c>
      <c r="H109" s="27"/>
      <c r="I109" s="63"/>
      <c r="J109" s="63"/>
      <c r="K109" s="63">
        <v>1948.3</v>
      </c>
      <c r="L109" s="63">
        <v>1884.3</v>
      </c>
      <c r="M109" s="63">
        <v>0</v>
      </c>
      <c r="N109" s="63">
        <v>64</v>
      </c>
    </row>
    <row r="110" spans="1:14" ht="31.5" x14ac:dyDescent="0.25">
      <c r="A110" s="9">
        <f t="shared" si="1"/>
        <v>103</v>
      </c>
      <c r="B110" s="4" t="s">
        <v>62</v>
      </c>
      <c r="C110" s="26">
        <v>8898.2999999999993</v>
      </c>
      <c r="D110" s="26">
        <v>6321</v>
      </c>
      <c r="E110" s="26">
        <v>564</v>
      </c>
      <c r="F110" s="26">
        <v>2577.3000000000002</v>
      </c>
      <c r="G110" s="26">
        <v>0</v>
      </c>
      <c r="H110" s="26">
        <v>0</v>
      </c>
      <c r="I110" s="26">
        <v>0</v>
      </c>
      <c r="J110" s="26">
        <v>0</v>
      </c>
      <c r="K110" s="26">
        <v>8898.2999999999993</v>
      </c>
      <c r="L110" s="26">
        <v>6321</v>
      </c>
      <c r="M110" s="26">
        <v>564</v>
      </c>
      <c r="N110" s="26">
        <v>2577.3000000000002</v>
      </c>
    </row>
    <row r="111" spans="1:14" ht="15.75" x14ac:dyDescent="0.25">
      <c r="A111" s="9">
        <f t="shared" si="1"/>
        <v>104</v>
      </c>
      <c r="B111" s="54" t="s">
        <v>2</v>
      </c>
      <c r="C111" s="63">
        <v>0</v>
      </c>
      <c r="D111" s="63">
        <v>0</v>
      </c>
      <c r="E111" s="63">
        <v>0</v>
      </c>
      <c r="F111" s="63">
        <v>0</v>
      </c>
      <c r="G111" s="63"/>
      <c r="H111" s="63"/>
      <c r="I111" s="63"/>
      <c r="J111" s="63"/>
      <c r="K111" s="63">
        <v>0</v>
      </c>
      <c r="L111" s="63">
        <v>0</v>
      </c>
      <c r="M111" s="63">
        <v>0</v>
      </c>
      <c r="N111" s="63">
        <v>0</v>
      </c>
    </row>
    <row r="112" spans="1:14" ht="47.25" x14ac:dyDescent="0.25">
      <c r="A112" s="9">
        <f t="shared" si="1"/>
        <v>105</v>
      </c>
      <c r="B112" s="8" t="s">
        <v>54</v>
      </c>
      <c r="C112" s="63">
        <v>8863.6</v>
      </c>
      <c r="D112" s="63">
        <v>6286.3</v>
      </c>
      <c r="E112" s="63">
        <v>543.29999999999995</v>
      </c>
      <c r="F112" s="63">
        <v>2577.3000000000002</v>
      </c>
      <c r="G112" s="63">
        <v>0</v>
      </c>
      <c r="H112" s="63"/>
      <c r="I112" s="63"/>
      <c r="J112" s="63"/>
      <c r="K112" s="63">
        <v>8863.6</v>
      </c>
      <c r="L112" s="63">
        <v>6286.3</v>
      </c>
      <c r="M112" s="63">
        <v>543.29999999999995</v>
      </c>
      <c r="N112" s="63">
        <v>2577.3000000000002</v>
      </c>
    </row>
    <row r="113" spans="1:14" ht="47.25" x14ac:dyDescent="0.25">
      <c r="A113" s="9">
        <f t="shared" si="1"/>
        <v>106</v>
      </c>
      <c r="B113" s="3" t="s">
        <v>63</v>
      </c>
      <c r="C113" s="63">
        <v>34.700000000000003</v>
      </c>
      <c r="D113" s="63">
        <v>34.700000000000003</v>
      </c>
      <c r="E113" s="63">
        <v>20.7</v>
      </c>
      <c r="F113" s="63">
        <v>0</v>
      </c>
      <c r="G113" s="63"/>
      <c r="H113" s="63"/>
      <c r="I113" s="63"/>
      <c r="J113" s="63"/>
      <c r="K113" s="63">
        <v>34.700000000000003</v>
      </c>
      <c r="L113" s="63">
        <v>34.700000000000003</v>
      </c>
      <c r="M113" s="63">
        <v>20.7</v>
      </c>
      <c r="N113" s="63">
        <v>0</v>
      </c>
    </row>
    <row r="114" spans="1:14" ht="31.5" x14ac:dyDescent="0.25">
      <c r="A114" s="9">
        <f t="shared" si="1"/>
        <v>107</v>
      </c>
      <c r="B114" s="4" t="s">
        <v>172</v>
      </c>
      <c r="C114" s="64">
        <v>202.8</v>
      </c>
      <c r="D114" s="64">
        <v>157.80000000000001</v>
      </c>
      <c r="E114" s="64">
        <v>0</v>
      </c>
      <c r="F114" s="64">
        <v>45</v>
      </c>
      <c r="G114" s="64"/>
      <c r="H114" s="64"/>
      <c r="I114" s="64"/>
      <c r="J114" s="64"/>
      <c r="K114" s="64">
        <v>202.8</v>
      </c>
      <c r="L114" s="64">
        <v>157.80000000000001</v>
      </c>
      <c r="M114" s="64">
        <v>0</v>
      </c>
      <c r="N114" s="64">
        <v>45</v>
      </c>
    </row>
    <row r="115" spans="1:14" ht="15.75" x14ac:dyDescent="0.25">
      <c r="A115" s="9">
        <f t="shared" si="1"/>
        <v>108</v>
      </c>
      <c r="B115" s="4" t="s">
        <v>55</v>
      </c>
      <c r="C115" s="26">
        <v>5102.8999999999996</v>
      </c>
      <c r="D115" s="26">
        <v>3629.8</v>
      </c>
      <c r="E115" s="26">
        <v>0</v>
      </c>
      <c r="F115" s="26">
        <v>1473.1</v>
      </c>
      <c r="G115" s="26">
        <v>0</v>
      </c>
      <c r="H115" s="26">
        <v>0</v>
      </c>
      <c r="I115" s="26">
        <v>0</v>
      </c>
      <c r="J115" s="26">
        <v>0</v>
      </c>
      <c r="K115" s="26">
        <v>5102.8999999999996</v>
      </c>
      <c r="L115" s="26">
        <v>3629.8</v>
      </c>
      <c r="M115" s="26">
        <v>0</v>
      </c>
      <c r="N115" s="26">
        <v>1473.1</v>
      </c>
    </row>
    <row r="116" spans="1:14" ht="15.75" x14ac:dyDescent="0.25">
      <c r="A116" s="9">
        <f t="shared" si="1"/>
        <v>109</v>
      </c>
      <c r="B116" s="54" t="s">
        <v>2</v>
      </c>
      <c r="C116" s="63">
        <v>0</v>
      </c>
      <c r="D116" s="63">
        <v>0</v>
      </c>
      <c r="E116" s="63">
        <v>0</v>
      </c>
      <c r="F116" s="63">
        <v>0</v>
      </c>
      <c r="G116" s="63"/>
      <c r="H116" s="63"/>
      <c r="I116" s="63"/>
      <c r="J116" s="63"/>
      <c r="K116" s="63">
        <v>0</v>
      </c>
      <c r="L116" s="63">
        <v>0</v>
      </c>
      <c r="M116" s="63">
        <v>0</v>
      </c>
      <c r="N116" s="63">
        <v>0</v>
      </c>
    </row>
    <row r="117" spans="1:14" ht="31.5" x14ac:dyDescent="0.25">
      <c r="A117" s="9">
        <f t="shared" si="1"/>
        <v>110</v>
      </c>
      <c r="B117" s="3" t="s">
        <v>56</v>
      </c>
      <c r="C117" s="63">
        <v>5062.7</v>
      </c>
      <c r="D117" s="63">
        <v>3622.4</v>
      </c>
      <c r="E117" s="63">
        <v>0</v>
      </c>
      <c r="F117" s="63">
        <v>1440.3</v>
      </c>
      <c r="G117" s="63">
        <v>0</v>
      </c>
      <c r="H117" s="63"/>
      <c r="I117" s="63"/>
      <c r="J117" s="63"/>
      <c r="K117" s="63">
        <v>5062.7</v>
      </c>
      <c r="L117" s="63">
        <v>3622.4</v>
      </c>
      <c r="M117" s="63">
        <v>0</v>
      </c>
      <c r="N117" s="63">
        <v>1440.3</v>
      </c>
    </row>
    <row r="118" spans="1:14" ht="63" x14ac:dyDescent="0.25">
      <c r="A118" s="9">
        <f t="shared" si="1"/>
        <v>111</v>
      </c>
      <c r="B118" s="3" t="s">
        <v>210</v>
      </c>
      <c r="C118" s="63">
        <v>32.799999999999997</v>
      </c>
      <c r="D118" s="63">
        <v>0</v>
      </c>
      <c r="E118" s="63">
        <v>0</v>
      </c>
      <c r="F118" s="63">
        <v>32.799999999999997</v>
      </c>
      <c r="G118" s="63">
        <v>0</v>
      </c>
      <c r="H118" s="63"/>
      <c r="I118" s="63"/>
      <c r="J118" s="63"/>
      <c r="K118" s="63">
        <v>32.799999999999997</v>
      </c>
      <c r="L118" s="63">
        <v>0</v>
      </c>
      <c r="M118" s="63">
        <v>0</v>
      </c>
      <c r="N118" s="63">
        <v>32.799999999999997</v>
      </c>
    </row>
    <row r="119" spans="1:14" ht="47.25" x14ac:dyDescent="0.25">
      <c r="A119" s="9">
        <f t="shared" si="1"/>
        <v>112</v>
      </c>
      <c r="B119" s="41" t="s">
        <v>64</v>
      </c>
      <c r="C119" s="63">
        <v>7.4</v>
      </c>
      <c r="D119" s="63">
        <v>7.4</v>
      </c>
      <c r="E119" s="63">
        <v>0</v>
      </c>
      <c r="F119" s="63">
        <v>0</v>
      </c>
      <c r="G119" s="63"/>
      <c r="H119" s="63"/>
      <c r="I119" s="63"/>
      <c r="J119" s="63"/>
      <c r="K119" s="63">
        <v>7.4</v>
      </c>
      <c r="L119" s="63">
        <v>7.4</v>
      </c>
      <c r="M119" s="63">
        <v>0</v>
      </c>
      <c r="N119" s="63">
        <v>0</v>
      </c>
    </row>
    <row r="120" spans="1:14" ht="31.5" x14ac:dyDescent="0.25">
      <c r="A120" s="9">
        <f t="shared" si="1"/>
        <v>113</v>
      </c>
      <c r="B120" s="7" t="s">
        <v>171</v>
      </c>
      <c r="C120" s="64">
        <v>213.7</v>
      </c>
      <c r="D120" s="64">
        <v>213.7</v>
      </c>
      <c r="E120" s="64">
        <v>0</v>
      </c>
      <c r="F120" s="64">
        <v>0</v>
      </c>
      <c r="G120" s="64">
        <v>0</v>
      </c>
      <c r="H120" s="64"/>
      <c r="I120" s="64"/>
      <c r="J120" s="64"/>
      <c r="K120" s="64">
        <v>213.7</v>
      </c>
      <c r="L120" s="64">
        <v>213.7</v>
      </c>
      <c r="M120" s="64">
        <v>0</v>
      </c>
      <c r="N120" s="64">
        <v>0</v>
      </c>
    </row>
    <row r="121" spans="1:14" ht="31.5" x14ac:dyDescent="0.25">
      <c r="A121" s="9">
        <f t="shared" si="1"/>
        <v>114</v>
      </c>
      <c r="B121" s="4" t="s">
        <v>170</v>
      </c>
      <c r="C121" s="64">
        <v>183.6</v>
      </c>
      <c r="D121" s="64">
        <v>160.19999999999999</v>
      </c>
      <c r="E121" s="64">
        <v>0</v>
      </c>
      <c r="F121" s="64">
        <v>23.4</v>
      </c>
      <c r="G121" s="64"/>
      <c r="H121" s="64"/>
      <c r="I121" s="64"/>
      <c r="J121" s="64"/>
      <c r="K121" s="64">
        <v>183.6</v>
      </c>
      <c r="L121" s="64">
        <v>160.19999999999999</v>
      </c>
      <c r="M121" s="64">
        <v>0</v>
      </c>
      <c r="N121" s="64">
        <v>23.4</v>
      </c>
    </row>
    <row r="122" spans="1:14" ht="31.5" x14ac:dyDescent="0.25">
      <c r="A122" s="9">
        <f t="shared" si="1"/>
        <v>115</v>
      </c>
      <c r="B122" s="4" t="s">
        <v>164</v>
      </c>
      <c r="C122" s="64">
        <v>183.9</v>
      </c>
      <c r="D122" s="64">
        <v>3</v>
      </c>
      <c r="E122" s="64">
        <v>0</v>
      </c>
      <c r="F122" s="64">
        <v>180.9</v>
      </c>
      <c r="G122" s="64"/>
      <c r="H122" s="64"/>
      <c r="I122" s="64"/>
      <c r="J122" s="64"/>
      <c r="K122" s="64">
        <v>183.9</v>
      </c>
      <c r="L122" s="64">
        <v>3</v>
      </c>
      <c r="M122" s="64">
        <v>0</v>
      </c>
      <c r="N122" s="64">
        <v>180.9</v>
      </c>
    </row>
    <row r="123" spans="1:14" ht="15.75" x14ac:dyDescent="0.25">
      <c r="A123" s="9">
        <f t="shared" si="1"/>
        <v>116</v>
      </c>
      <c r="B123" s="4" t="s">
        <v>5</v>
      </c>
      <c r="C123" s="26">
        <v>95781.6</v>
      </c>
      <c r="D123" s="26">
        <v>95070.9</v>
      </c>
      <c r="E123" s="26">
        <v>74784.600000000006</v>
      </c>
      <c r="F123" s="26">
        <v>710.7</v>
      </c>
      <c r="G123" s="26">
        <v>3.6</v>
      </c>
      <c r="H123" s="26">
        <v>3.6</v>
      </c>
      <c r="I123" s="26">
        <v>0</v>
      </c>
      <c r="J123" s="26">
        <v>0</v>
      </c>
      <c r="K123" s="26">
        <v>95785.2</v>
      </c>
      <c r="L123" s="26">
        <v>95074.5</v>
      </c>
      <c r="M123" s="26">
        <v>74784.600000000006</v>
      </c>
      <c r="N123" s="26">
        <v>710.7</v>
      </c>
    </row>
    <row r="124" spans="1:14" ht="15.75" x14ac:dyDescent="0.25">
      <c r="A124" s="9">
        <f t="shared" si="1"/>
        <v>117</v>
      </c>
      <c r="B124" s="4" t="s">
        <v>122</v>
      </c>
      <c r="C124" s="26">
        <v>7497.9</v>
      </c>
      <c r="D124" s="26">
        <v>7328.8</v>
      </c>
      <c r="E124" s="26">
        <v>3355.2</v>
      </c>
      <c r="F124" s="26">
        <v>169.1</v>
      </c>
      <c r="G124" s="26">
        <v>0</v>
      </c>
      <c r="H124" s="26">
        <v>0</v>
      </c>
      <c r="I124" s="26">
        <v>0</v>
      </c>
      <c r="J124" s="26">
        <v>0</v>
      </c>
      <c r="K124" s="26">
        <v>7497.9</v>
      </c>
      <c r="L124" s="26">
        <v>7328.8</v>
      </c>
      <c r="M124" s="26">
        <v>3355.2</v>
      </c>
      <c r="N124" s="26">
        <v>169.1</v>
      </c>
    </row>
    <row r="125" spans="1:14" ht="15.75" x14ac:dyDescent="0.25">
      <c r="A125" s="9">
        <f t="shared" si="1"/>
        <v>118</v>
      </c>
      <c r="B125" s="54" t="s">
        <v>2</v>
      </c>
      <c r="C125" s="63">
        <v>0</v>
      </c>
      <c r="D125" s="63">
        <v>0</v>
      </c>
      <c r="E125" s="63">
        <v>0</v>
      </c>
      <c r="F125" s="63">
        <v>0</v>
      </c>
      <c r="G125" s="63"/>
      <c r="H125" s="63"/>
      <c r="I125" s="63"/>
      <c r="J125" s="63"/>
      <c r="K125" s="63">
        <v>0</v>
      </c>
      <c r="L125" s="63">
        <v>0</v>
      </c>
      <c r="M125" s="63">
        <v>0</v>
      </c>
      <c r="N125" s="63">
        <v>0</v>
      </c>
    </row>
    <row r="126" spans="1:14" ht="31.5" x14ac:dyDescent="0.25">
      <c r="A126" s="9">
        <f t="shared" si="1"/>
        <v>119</v>
      </c>
      <c r="B126" s="3" t="s">
        <v>121</v>
      </c>
      <c r="C126" s="63">
        <v>7068.9</v>
      </c>
      <c r="D126" s="63">
        <v>6909.6</v>
      </c>
      <c r="E126" s="63">
        <v>3337.3</v>
      </c>
      <c r="F126" s="63">
        <v>159.30000000000001</v>
      </c>
      <c r="G126" s="63">
        <v>0</v>
      </c>
      <c r="H126" s="63"/>
      <c r="I126" s="63"/>
      <c r="J126" s="63"/>
      <c r="K126" s="63">
        <v>7068.9</v>
      </c>
      <c r="L126" s="63">
        <v>6909.6</v>
      </c>
      <c r="M126" s="63">
        <v>3337.3</v>
      </c>
      <c r="N126" s="63">
        <v>159.30000000000001</v>
      </c>
    </row>
    <row r="127" spans="1:14" ht="31.5" x14ac:dyDescent="0.25">
      <c r="A127" s="9">
        <f t="shared" si="1"/>
        <v>120</v>
      </c>
      <c r="B127" s="3" t="s">
        <v>123</v>
      </c>
      <c r="C127" s="63">
        <v>429</v>
      </c>
      <c r="D127" s="63">
        <v>419.2</v>
      </c>
      <c r="E127" s="63">
        <v>17.899999999999999</v>
      </c>
      <c r="F127" s="63">
        <v>9.8000000000000007</v>
      </c>
      <c r="G127" s="63"/>
      <c r="H127" s="63"/>
      <c r="I127" s="63"/>
      <c r="J127" s="63"/>
      <c r="K127" s="63">
        <v>429</v>
      </c>
      <c r="L127" s="63">
        <v>419.2</v>
      </c>
      <c r="M127" s="63">
        <v>17.899999999999999</v>
      </c>
      <c r="N127" s="63">
        <v>9.8000000000000007</v>
      </c>
    </row>
    <row r="128" spans="1:14" ht="15.75" x14ac:dyDescent="0.25">
      <c r="A128" s="9">
        <f t="shared" si="1"/>
        <v>121</v>
      </c>
      <c r="B128" s="4" t="s">
        <v>65</v>
      </c>
      <c r="C128" s="26">
        <v>80107.199999999997</v>
      </c>
      <c r="D128" s="26">
        <v>79762.8</v>
      </c>
      <c r="E128" s="26">
        <v>67569.5</v>
      </c>
      <c r="F128" s="26">
        <v>344.4</v>
      </c>
      <c r="G128" s="26">
        <v>3.6</v>
      </c>
      <c r="H128" s="26">
        <v>3.6</v>
      </c>
      <c r="I128" s="26">
        <v>0</v>
      </c>
      <c r="J128" s="26">
        <v>0</v>
      </c>
      <c r="K128" s="26">
        <v>80110.8</v>
      </c>
      <c r="L128" s="26">
        <v>79766.399999999994</v>
      </c>
      <c r="M128" s="26">
        <v>67569.5</v>
      </c>
      <c r="N128" s="26">
        <v>344.4</v>
      </c>
    </row>
    <row r="129" spans="1:14" ht="15.75" x14ac:dyDescent="0.25">
      <c r="A129" s="9">
        <f t="shared" si="1"/>
        <v>122</v>
      </c>
      <c r="B129" s="54" t="s">
        <v>2</v>
      </c>
      <c r="C129" s="63">
        <v>0</v>
      </c>
      <c r="D129" s="63">
        <v>0</v>
      </c>
      <c r="E129" s="63">
        <v>0</v>
      </c>
      <c r="F129" s="63">
        <v>0</v>
      </c>
      <c r="G129" s="63"/>
      <c r="H129" s="63"/>
      <c r="I129" s="63"/>
      <c r="J129" s="63"/>
      <c r="K129" s="63">
        <v>0</v>
      </c>
      <c r="L129" s="63">
        <v>0</v>
      </c>
      <c r="M129" s="63">
        <v>0</v>
      </c>
      <c r="N129" s="63">
        <v>0</v>
      </c>
    </row>
    <row r="130" spans="1:14" ht="31.5" x14ac:dyDescent="0.25">
      <c r="A130" s="9">
        <f t="shared" si="1"/>
        <v>123</v>
      </c>
      <c r="B130" s="8" t="s">
        <v>66</v>
      </c>
      <c r="C130" s="63">
        <v>33005</v>
      </c>
      <c r="D130" s="63">
        <v>32774.300000000003</v>
      </c>
      <c r="E130" s="63">
        <v>27647.1</v>
      </c>
      <c r="F130" s="63">
        <v>230.7</v>
      </c>
      <c r="G130" s="63">
        <v>0</v>
      </c>
      <c r="H130" s="27"/>
      <c r="I130" s="27"/>
      <c r="J130" s="63"/>
      <c r="K130" s="63">
        <v>33005</v>
      </c>
      <c r="L130" s="63">
        <v>32774.300000000003</v>
      </c>
      <c r="M130" s="63">
        <v>27647.1</v>
      </c>
      <c r="N130" s="63">
        <v>230.7</v>
      </c>
    </row>
    <row r="131" spans="1:14" ht="31.5" x14ac:dyDescent="0.25">
      <c r="A131" s="9">
        <f t="shared" si="1"/>
        <v>124</v>
      </c>
      <c r="B131" s="3" t="s">
        <v>68</v>
      </c>
      <c r="C131" s="63">
        <v>5544.9</v>
      </c>
      <c r="D131" s="63">
        <v>5495.5</v>
      </c>
      <c r="E131" s="63">
        <v>1679.2</v>
      </c>
      <c r="F131" s="63">
        <v>49.4</v>
      </c>
      <c r="G131" s="63">
        <v>0</v>
      </c>
      <c r="H131" s="63"/>
      <c r="I131" s="63"/>
      <c r="J131" s="63"/>
      <c r="K131" s="63">
        <v>5544.9</v>
      </c>
      <c r="L131" s="63">
        <v>5495.5</v>
      </c>
      <c r="M131" s="63">
        <v>1679.2</v>
      </c>
      <c r="N131" s="63">
        <v>49.4</v>
      </c>
    </row>
    <row r="132" spans="1:14" ht="47.25" x14ac:dyDescent="0.25">
      <c r="A132" s="9">
        <f t="shared" si="1"/>
        <v>125</v>
      </c>
      <c r="B132" s="3" t="s">
        <v>155</v>
      </c>
      <c r="C132" s="63">
        <v>39374.9</v>
      </c>
      <c r="D132" s="63">
        <v>39310.6</v>
      </c>
      <c r="E132" s="63">
        <v>37323.9</v>
      </c>
      <c r="F132" s="63">
        <v>64.3</v>
      </c>
      <c r="G132" s="63">
        <v>0</v>
      </c>
      <c r="H132" s="63"/>
      <c r="I132" s="27"/>
      <c r="J132" s="63"/>
      <c r="K132" s="63">
        <v>39374.9</v>
      </c>
      <c r="L132" s="63">
        <v>39310.6</v>
      </c>
      <c r="M132" s="63">
        <v>37323.9</v>
      </c>
      <c r="N132" s="63">
        <v>64.3</v>
      </c>
    </row>
    <row r="133" spans="1:14" ht="31.5" x14ac:dyDescent="0.25">
      <c r="A133" s="9">
        <f t="shared" si="1"/>
        <v>126</v>
      </c>
      <c r="B133" s="3" t="s">
        <v>177</v>
      </c>
      <c r="C133" s="63">
        <v>237.1</v>
      </c>
      <c r="D133" s="63">
        <v>237.1</v>
      </c>
      <c r="E133" s="63">
        <v>233.7</v>
      </c>
      <c r="F133" s="63">
        <v>0</v>
      </c>
      <c r="G133" s="63">
        <v>0</v>
      </c>
      <c r="H133" s="63"/>
      <c r="I133" s="63"/>
      <c r="J133" s="63"/>
      <c r="K133" s="63">
        <v>237.1</v>
      </c>
      <c r="L133" s="63">
        <v>237.1</v>
      </c>
      <c r="M133" s="63">
        <v>233.7</v>
      </c>
      <c r="N133" s="63">
        <v>0</v>
      </c>
    </row>
    <row r="134" spans="1:14" ht="47.25" x14ac:dyDescent="0.25">
      <c r="A134" s="9">
        <f t="shared" si="1"/>
        <v>127</v>
      </c>
      <c r="B134" s="3" t="s">
        <v>144</v>
      </c>
      <c r="C134" s="63">
        <v>889.1</v>
      </c>
      <c r="D134" s="63">
        <v>889.1</v>
      </c>
      <c r="E134" s="63">
        <v>20.2</v>
      </c>
      <c r="F134" s="63">
        <v>0</v>
      </c>
      <c r="G134" s="63">
        <v>3.6</v>
      </c>
      <c r="H134" s="63">
        <v>3.6</v>
      </c>
      <c r="I134" s="27"/>
      <c r="J134" s="63"/>
      <c r="K134" s="63">
        <v>892.7</v>
      </c>
      <c r="L134" s="63">
        <v>892.7</v>
      </c>
      <c r="M134" s="63">
        <v>20.2</v>
      </c>
      <c r="N134" s="63">
        <v>0</v>
      </c>
    </row>
    <row r="135" spans="1:14" ht="47.25" x14ac:dyDescent="0.25">
      <c r="A135" s="9">
        <f t="shared" si="1"/>
        <v>128</v>
      </c>
      <c r="B135" s="41" t="s">
        <v>64</v>
      </c>
      <c r="C135" s="63">
        <v>1054.7</v>
      </c>
      <c r="D135" s="63">
        <v>1054.7</v>
      </c>
      <c r="E135" s="63">
        <v>665.4</v>
      </c>
      <c r="F135" s="63">
        <v>0</v>
      </c>
      <c r="G135" s="63">
        <v>0</v>
      </c>
      <c r="H135" s="63"/>
      <c r="I135" s="63"/>
      <c r="J135" s="63"/>
      <c r="K135" s="63">
        <v>1054.7</v>
      </c>
      <c r="L135" s="63">
        <v>1054.7</v>
      </c>
      <c r="M135" s="63">
        <v>665.4</v>
      </c>
      <c r="N135" s="63">
        <v>0</v>
      </c>
    </row>
    <row r="136" spans="1:14" ht="63" x14ac:dyDescent="0.25">
      <c r="A136" s="9">
        <f t="shared" si="1"/>
        <v>129</v>
      </c>
      <c r="B136" s="41" t="s">
        <v>67</v>
      </c>
      <c r="C136" s="63">
        <v>1.5</v>
      </c>
      <c r="D136" s="63">
        <v>1.5</v>
      </c>
      <c r="E136" s="63">
        <v>0</v>
      </c>
      <c r="F136" s="63">
        <v>0</v>
      </c>
      <c r="G136" s="63">
        <v>0</v>
      </c>
      <c r="H136" s="63"/>
      <c r="I136" s="63"/>
      <c r="J136" s="63"/>
      <c r="K136" s="63">
        <v>1.5</v>
      </c>
      <c r="L136" s="63">
        <v>1.5</v>
      </c>
      <c r="M136" s="63">
        <v>0</v>
      </c>
      <c r="N136" s="63">
        <v>0</v>
      </c>
    </row>
    <row r="137" spans="1:14" ht="15.75" x14ac:dyDescent="0.25">
      <c r="A137" s="9">
        <f t="shared" si="1"/>
        <v>130</v>
      </c>
      <c r="B137" s="7" t="s">
        <v>69</v>
      </c>
      <c r="C137" s="26">
        <v>8176.5</v>
      </c>
      <c r="D137" s="26">
        <v>7979.3</v>
      </c>
      <c r="E137" s="26">
        <v>3859.9</v>
      </c>
      <c r="F137" s="26">
        <v>197.2</v>
      </c>
      <c r="G137" s="26">
        <v>0</v>
      </c>
      <c r="H137" s="26">
        <v>0</v>
      </c>
      <c r="I137" s="26">
        <v>0</v>
      </c>
      <c r="J137" s="26">
        <v>0</v>
      </c>
      <c r="K137" s="26">
        <v>8176.5</v>
      </c>
      <c r="L137" s="26">
        <v>7979.3</v>
      </c>
      <c r="M137" s="26">
        <v>3859.9</v>
      </c>
      <c r="N137" s="26">
        <v>197.2</v>
      </c>
    </row>
    <row r="138" spans="1:14" ht="15.75" x14ac:dyDescent="0.25">
      <c r="A138" s="9">
        <f t="shared" ref="A138:A173" si="2">+A137+1</f>
        <v>131</v>
      </c>
      <c r="B138" s="54" t="s">
        <v>2</v>
      </c>
      <c r="C138" s="63">
        <v>0</v>
      </c>
      <c r="D138" s="63">
        <v>0</v>
      </c>
      <c r="E138" s="63">
        <v>0</v>
      </c>
      <c r="F138" s="63">
        <v>0</v>
      </c>
      <c r="G138" s="63"/>
      <c r="H138" s="63"/>
      <c r="I138" s="63"/>
      <c r="J138" s="63"/>
      <c r="K138" s="63">
        <v>0</v>
      </c>
      <c r="L138" s="63">
        <v>0</v>
      </c>
      <c r="M138" s="63">
        <v>0</v>
      </c>
      <c r="N138" s="63">
        <v>0</v>
      </c>
    </row>
    <row r="139" spans="1:14" ht="31.5" x14ac:dyDescent="0.25">
      <c r="A139" s="9">
        <f t="shared" si="2"/>
        <v>132</v>
      </c>
      <c r="B139" s="8" t="s">
        <v>70</v>
      </c>
      <c r="C139" s="63">
        <v>7826.2</v>
      </c>
      <c r="D139" s="63">
        <v>7631.4</v>
      </c>
      <c r="E139" s="63">
        <v>3859.9</v>
      </c>
      <c r="F139" s="63">
        <v>194.8</v>
      </c>
      <c r="G139" s="63">
        <v>0</v>
      </c>
      <c r="H139" s="63"/>
      <c r="I139" s="63"/>
      <c r="J139" s="63"/>
      <c r="K139" s="63">
        <v>7826.2</v>
      </c>
      <c r="L139" s="63">
        <v>7631.4</v>
      </c>
      <c r="M139" s="63">
        <v>3859.9</v>
      </c>
      <c r="N139" s="63">
        <v>194.8</v>
      </c>
    </row>
    <row r="140" spans="1:14" ht="31.5" x14ac:dyDescent="0.25">
      <c r="A140" s="9">
        <f t="shared" si="2"/>
        <v>133</v>
      </c>
      <c r="B140" s="3" t="s">
        <v>71</v>
      </c>
      <c r="C140" s="63">
        <v>350.3</v>
      </c>
      <c r="D140" s="63">
        <v>347.9</v>
      </c>
      <c r="E140" s="63">
        <v>0</v>
      </c>
      <c r="F140" s="63">
        <v>2.4</v>
      </c>
      <c r="G140" s="63"/>
      <c r="H140" s="63"/>
      <c r="I140" s="63"/>
      <c r="J140" s="63"/>
      <c r="K140" s="63">
        <v>350.3</v>
      </c>
      <c r="L140" s="63">
        <v>347.9</v>
      </c>
      <c r="M140" s="63">
        <v>0</v>
      </c>
      <c r="N140" s="63">
        <v>2.4</v>
      </c>
    </row>
    <row r="141" spans="1:14" ht="15.75" x14ac:dyDescent="0.25">
      <c r="A141" s="9">
        <f t="shared" si="2"/>
        <v>134</v>
      </c>
      <c r="B141" s="4" t="s">
        <v>6</v>
      </c>
      <c r="C141" s="26">
        <v>19590.900000000001</v>
      </c>
      <c r="D141" s="26">
        <v>19462.400000000001</v>
      </c>
      <c r="E141" s="26">
        <v>9446.5</v>
      </c>
      <c r="F141" s="26">
        <v>128.5</v>
      </c>
      <c r="G141" s="26">
        <v>1074.2</v>
      </c>
      <c r="H141" s="26">
        <v>1074.2</v>
      </c>
      <c r="I141" s="26">
        <v>0</v>
      </c>
      <c r="J141" s="26">
        <v>0</v>
      </c>
      <c r="K141" s="26">
        <v>20665.099999999999</v>
      </c>
      <c r="L141" s="26">
        <v>20536.599999999999</v>
      </c>
      <c r="M141" s="26">
        <v>9446.5</v>
      </c>
      <c r="N141" s="26">
        <v>128.5</v>
      </c>
    </row>
    <row r="142" spans="1:14" ht="15.75" x14ac:dyDescent="0.25">
      <c r="A142" s="9">
        <f t="shared" si="2"/>
        <v>135</v>
      </c>
      <c r="B142" s="4" t="s">
        <v>72</v>
      </c>
      <c r="C142" s="26">
        <v>16775.8</v>
      </c>
      <c r="D142" s="26">
        <v>16677.7</v>
      </c>
      <c r="E142" s="26">
        <v>7422.1</v>
      </c>
      <c r="F142" s="26">
        <v>98.1</v>
      </c>
      <c r="G142" s="26">
        <v>1074.2</v>
      </c>
      <c r="H142" s="26">
        <v>1074.2</v>
      </c>
      <c r="I142" s="26">
        <v>0</v>
      </c>
      <c r="J142" s="26">
        <v>0</v>
      </c>
      <c r="K142" s="26">
        <v>17850</v>
      </c>
      <c r="L142" s="26">
        <v>17751.900000000001</v>
      </c>
      <c r="M142" s="26">
        <v>7422.1</v>
      </c>
      <c r="N142" s="26">
        <v>98.1</v>
      </c>
    </row>
    <row r="143" spans="1:14" ht="15.75" x14ac:dyDescent="0.25">
      <c r="A143" s="9">
        <f t="shared" si="2"/>
        <v>136</v>
      </c>
      <c r="B143" s="54" t="s">
        <v>2</v>
      </c>
      <c r="C143" s="63">
        <v>0</v>
      </c>
      <c r="D143" s="63">
        <v>0</v>
      </c>
      <c r="E143" s="63">
        <v>0</v>
      </c>
      <c r="F143" s="63">
        <v>0</v>
      </c>
      <c r="G143" s="63"/>
      <c r="H143" s="63"/>
      <c r="I143" s="63"/>
      <c r="J143" s="63"/>
      <c r="K143" s="63">
        <v>0</v>
      </c>
      <c r="L143" s="63">
        <v>0</v>
      </c>
      <c r="M143" s="63">
        <v>0</v>
      </c>
      <c r="N143" s="63">
        <v>0</v>
      </c>
    </row>
    <row r="144" spans="1:14" ht="31.5" x14ac:dyDescent="0.25">
      <c r="A144" s="9">
        <f t="shared" si="2"/>
        <v>137</v>
      </c>
      <c r="B144" s="8" t="s">
        <v>59</v>
      </c>
      <c r="C144" s="63">
        <v>9658.2000000000007</v>
      </c>
      <c r="D144" s="63">
        <v>9589</v>
      </c>
      <c r="E144" s="63">
        <v>4686.7</v>
      </c>
      <c r="F144" s="63">
        <v>69.2</v>
      </c>
      <c r="G144" s="63">
        <v>0</v>
      </c>
      <c r="H144" s="63"/>
      <c r="I144" s="63"/>
      <c r="J144" s="63"/>
      <c r="K144" s="63">
        <v>9658.2000000000007</v>
      </c>
      <c r="L144" s="63">
        <v>9589</v>
      </c>
      <c r="M144" s="63">
        <v>4686.7</v>
      </c>
      <c r="N144" s="63">
        <v>69.2</v>
      </c>
    </row>
    <row r="145" spans="1:14" ht="31.5" x14ac:dyDescent="0.25">
      <c r="A145" s="9">
        <f t="shared" si="2"/>
        <v>138</v>
      </c>
      <c r="B145" s="41" t="s">
        <v>76</v>
      </c>
      <c r="C145" s="63">
        <v>646.9</v>
      </c>
      <c r="D145" s="63">
        <v>641</v>
      </c>
      <c r="E145" s="63">
        <v>178.4</v>
      </c>
      <c r="F145" s="63">
        <v>5.9</v>
      </c>
      <c r="G145" s="63">
        <v>0</v>
      </c>
      <c r="H145" s="63"/>
      <c r="I145" s="63"/>
      <c r="J145" s="63"/>
      <c r="K145" s="63">
        <v>646.9</v>
      </c>
      <c r="L145" s="63">
        <v>641</v>
      </c>
      <c r="M145" s="63">
        <v>178.4</v>
      </c>
      <c r="N145" s="63">
        <v>5.9</v>
      </c>
    </row>
    <row r="146" spans="1:14" ht="47.25" x14ac:dyDescent="0.25">
      <c r="A146" s="9">
        <f t="shared" si="2"/>
        <v>139</v>
      </c>
      <c r="B146" s="3" t="s">
        <v>77</v>
      </c>
      <c r="C146" s="63">
        <v>1096.3</v>
      </c>
      <c r="D146" s="63">
        <v>1073.3</v>
      </c>
      <c r="E146" s="63">
        <v>0</v>
      </c>
      <c r="F146" s="63">
        <v>23</v>
      </c>
      <c r="G146" s="63">
        <v>0</v>
      </c>
      <c r="H146" s="63"/>
      <c r="I146" s="63"/>
      <c r="J146" s="63"/>
      <c r="K146" s="63">
        <v>1096.3</v>
      </c>
      <c r="L146" s="63">
        <v>1073.3</v>
      </c>
      <c r="M146" s="63">
        <v>0</v>
      </c>
      <c r="N146" s="63">
        <v>23</v>
      </c>
    </row>
    <row r="147" spans="1:14" ht="47.25" x14ac:dyDescent="0.25">
      <c r="A147" s="9">
        <f t="shared" si="2"/>
        <v>140</v>
      </c>
      <c r="B147" s="41" t="s">
        <v>75</v>
      </c>
      <c r="C147" s="63">
        <v>118</v>
      </c>
      <c r="D147" s="63">
        <v>118</v>
      </c>
      <c r="E147" s="63">
        <v>61.3</v>
      </c>
      <c r="F147" s="63">
        <v>0</v>
      </c>
      <c r="G147" s="63">
        <v>0</v>
      </c>
      <c r="H147" s="63"/>
      <c r="I147" s="63"/>
      <c r="J147" s="63"/>
      <c r="K147" s="63">
        <v>118</v>
      </c>
      <c r="L147" s="63">
        <v>118</v>
      </c>
      <c r="M147" s="63">
        <v>61.3</v>
      </c>
      <c r="N147" s="63">
        <v>0</v>
      </c>
    </row>
    <row r="148" spans="1:14" ht="47.25" x14ac:dyDescent="0.25">
      <c r="A148" s="9">
        <f t="shared" si="2"/>
        <v>141</v>
      </c>
      <c r="B148" s="3" t="s">
        <v>143</v>
      </c>
      <c r="C148" s="63">
        <v>696.7</v>
      </c>
      <c r="D148" s="63">
        <v>696.7</v>
      </c>
      <c r="E148" s="63">
        <v>138.80000000000001</v>
      </c>
      <c r="F148" s="63">
        <v>0</v>
      </c>
      <c r="G148" s="63">
        <v>0</v>
      </c>
      <c r="H148" s="63"/>
      <c r="I148" s="63"/>
      <c r="J148" s="63"/>
      <c r="K148" s="63">
        <v>696.7</v>
      </c>
      <c r="L148" s="63">
        <v>696.7</v>
      </c>
      <c r="M148" s="63">
        <v>138.80000000000001</v>
      </c>
      <c r="N148" s="63">
        <v>0</v>
      </c>
    </row>
    <row r="149" spans="1:14" ht="63" x14ac:dyDescent="0.25">
      <c r="A149" s="9">
        <f t="shared" si="2"/>
        <v>142</v>
      </c>
      <c r="B149" s="41" t="s">
        <v>73</v>
      </c>
      <c r="C149" s="27">
        <v>4559.7</v>
      </c>
      <c r="D149" s="27">
        <v>4559.7</v>
      </c>
      <c r="E149" s="27">
        <v>2356.9</v>
      </c>
      <c r="F149" s="27">
        <v>0</v>
      </c>
      <c r="G149" s="27">
        <v>1074.2</v>
      </c>
      <c r="H149" s="27">
        <v>1074.2</v>
      </c>
      <c r="I149" s="27">
        <v>0</v>
      </c>
      <c r="J149" s="27">
        <v>0</v>
      </c>
      <c r="K149" s="27">
        <v>5633.9</v>
      </c>
      <c r="L149" s="27">
        <v>5633.9</v>
      </c>
      <c r="M149" s="27">
        <v>2356.9</v>
      </c>
      <c r="N149" s="27">
        <v>0</v>
      </c>
    </row>
    <row r="150" spans="1:14" ht="15.75" x14ac:dyDescent="0.25">
      <c r="A150" s="9">
        <f t="shared" si="2"/>
        <v>143</v>
      </c>
      <c r="B150" s="54" t="s">
        <v>2</v>
      </c>
      <c r="C150" s="63">
        <v>0</v>
      </c>
      <c r="D150" s="63">
        <v>0</v>
      </c>
      <c r="E150" s="63">
        <v>0</v>
      </c>
      <c r="F150" s="63">
        <v>0</v>
      </c>
      <c r="G150" s="63"/>
      <c r="H150" s="63"/>
      <c r="I150" s="63"/>
      <c r="J150" s="63"/>
      <c r="K150" s="63">
        <v>0</v>
      </c>
      <c r="L150" s="63">
        <v>0</v>
      </c>
      <c r="M150" s="63">
        <v>0</v>
      </c>
      <c r="N150" s="63">
        <v>0</v>
      </c>
    </row>
    <row r="151" spans="1:14" ht="15.75" x14ac:dyDescent="0.25">
      <c r="A151" s="9">
        <f t="shared" si="2"/>
        <v>144</v>
      </c>
      <c r="B151" s="3" t="s">
        <v>22</v>
      </c>
      <c r="C151" s="63">
        <v>3124.6</v>
      </c>
      <c r="D151" s="63">
        <v>3124.6</v>
      </c>
      <c r="E151" s="63">
        <v>2356.9</v>
      </c>
      <c r="F151" s="63">
        <v>0</v>
      </c>
      <c r="G151" s="63">
        <v>1068</v>
      </c>
      <c r="H151" s="63">
        <v>1068</v>
      </c>
      <c r="I151" s="63"/>
      <c r="J151" s="63"/>
      <c r="K151" s="63">
        <v>4192.6000000000004</v>
      </c>
      <c r="L151" s="63">
        <v>4192.6000000000004</v>
      </c>
      <c r="M151" s="63">
        <v>2356.9</v>
      </c>
      <c r="N151" s="63">
        <v>0</v>
      </c>
    </row>
    <row r="152" spans="1:14" ht="31.5" x14ac:dyDescent="0.25">
      <c r="A152" s="9">
        <f t="shared" si="2"/>
        <v>145</v>
      </c>
      <c r="B152" s="3" t="s">
        <v>74</v>
      </c>
      <c r="C152" s="63">
        <v>810.8</v>
      </c>
      <c r="D152" s="63">
        <v>810.8</v>
      </c>
      <c r="E152" s="63">
        <v>0</v>
      </c>
      <c r="F152" s="63">
        <v>0</v>
      </c>
      <c r="G152" s="63">
        <v>0</v>
      </c>
      <c r="H152" s="63"/>
      <c r="I152" s="63"/>
      <c r="J152" s="63"/>
      <c r="K152" s="63">
        <v>810.8</v>
      </c>
      <c r="L152" s="63">
        <v>810.8</v>
      </c>
      <c r="M152" s="63">
        <v>0</v>
      </c>
      <c r="N152" s="63">
        <v>0</v>
      </c>
    </row>
    <row r="153" spans="1:14" ht="15.75" x14ac:dyDescent="0.25">
      <c r="A153" s="9">
        <f t="shared" si="2"/>
        <v>146</v>
      </c>
      <c r="B153" s="3" t="s">
        <v>24</v>
      </c>
      <c r="C153" s="63">
        <v>362.6</v>
      </c>
      <c r="D153" s="63">
        <v>362.6</v>
      </c>
      <c r="E153" s="63">
        <v>0</v>
      </c>
      <c r="F153" s="63">
        <v>0</v>
      </c>
      <c r="G153" s="63">
        <v>6.2</v>
      </c>
      <c r="H153" s="27">
        <v>6.2</v>
      </c>
      <c r="I153" s="63"/>
      <c r="J153" s="63"/>
      <c r="K153" s="63">
        <v>368.8</v>
      </c>
      <c r="L153" s="63">
        <v>368.8</v>
      </c>
      <c r="M153" s="63">
        <v>0</v>
      </c>
      <c r="N153" s="63">
        <v>0</v>
      </c>
    </row>
    <row r="154" spans="1:14" ht="31.5" x14ac:dyDescent="0.25">
      <c r="A154" s="9">
        <f t="shared" si="2"/>
        <v>147</v>
      </c>
      <c r="B154" s="3" t="s">
        <v>132</v>
      </c>
      <c r="C154" s="63">
        <v>210.6</v>
      </c>
      <c r="D154" s="63">
        <v>210.6</v>
      </c>
      <c r="E154" s="63">
        <v>0</v>
      </c>
      <c r="F154" s="63">
        <v>0</v>
      </c>
      <c r="G154" s="63">
        <v>0</v>
      </c>
      <c r="H154" s="27"/>
      <c r="I154" s="63"/>
      <c r="J154" s="63"/>
      <c r="K154" s="63">
        <v>210.6</v>
      </c>
      <c r="L154" s="63">
        <v>210.6</v>
      </c>
      <c r="M154" s="63">
        <v>0</v>
      </c>
      <c r="N154" s="63">
        <v>0</v>
      </c>
    </row>
    <row r="155" spans="1:14" ht="15.75" x14ac:dyDescent="0.25">
      <c r="A155" s="9">
        <f t="shared" si="2"/>
        <v>148</v>
      </c>
      <c r="B155" s="41" t="s">
        <v>134</v>
      </c>
      <c r="C155" s="63">
        <v>51.1</v>
      </c>
      <c r="D155" s="63">
        <v>51.1</v>
      </c>
      <c r="E155" s="63">
        <v>0</v>
      </c>
      <c r="F155" s="63">
        <v>0</v>
      </c>
      <c r="G155" s="63">
        <v>0</v>
      </c>
      <c r="H155" s="27"/>
      <c r="I155" s="63"/>
      <c r="J155" s="63"/>
      <c r="K155" s="63">
        <v>51.1</v>
      </c>
      <c r="L155" s="63">
        <v>51.1</v>
      </c>
      <c r="M155" s="63">
        <v>0</v>
      </c>
      <c r="N155" s="63">
        <v>0</v>
      </c>
    </row>
    <row r="156" spans="1:14" ht="15.75" x14ac:dyDescent="0.25">
      <c r="A156" s="9">
        <f t="shared" si="2"/>
        <v>149</v>
      </c>
      <c r="B156" s="4" t="s">
        <v>78</v>
      </c>
      <c r="C156" s="26">
        <v>2804.7</v>
      </c>
      <c r="D156" s="26">
        <v>2774.3</v>
      </c>
      <c r="E156" s="26">
        <v>2022.4</v>
      </c>
      <c r="F156" s="26">
        <v>30.4</v>
      </c>
      <c r="G156" s="26">
        <v>0</v>
      </c>
      <c r="H156" s="26">
        <v>0</v>
      </c>
      <c r="I156" s="26">
        <v>0</v>
      </c>
      <c r="J156" s="26">
        <v>0</v>
      </c>
      <c r="K156" s="26">
        <v>2804.7</v>
      </c>
      <c r="L156" s="26">
        <v>2774.3</v>
      </c>
      <c r="M156" s="26">
        <v>2022.4</v>
      </c>
      <c r="N156" s="26">
        <v>30.4</v>
      </c>
    </row>
    <row r="157" spans="1:14" ht="15.75" x14ac:dyDescent="0.25">
      <c r="A157" s="9">
        <f t="shared" si="2"/>
        <v>150</v>
      </c>
      <c r="B157" s="54" t="s">
        <v>2</v>
      </c>
      <c r="C157" s="63">
        <v>0</v>
      </c>
      <c r="D157" s="63">
        <v>0</v>
      </c>
      <c r="E157" s="63">
        <v>0</v>
      </c>
      <c r="F157" s="63">
        <v>0</v>
      </c>
      <c r="G157" s="63"/>
      <c r="H157" s="63"/>
      <c r="I157" s="63"/>
      <c r="J157" s="63"/>
      <c r="K157" s="63">
        <v>0</v>
      </c>
      <c r="L157" s="63">
        <v>0</v>
      </c>
      <c r="M157" s="63">
        <v>0</v>
      </c>
      <c r="N157" s="63">
        <v>0</v>
      </c>
    </row>
    <row r="158" spans="1:14" ht="31.5" x14ac:dyDescent="0.25">
      <c r="A158" s="9">
        <f t="shared" si="2"/>
        <v>151</v>
      </c>
      <c r="B158" s="3" t="s">
        <v>110</v>
      </c>
      <c r="C158" s="63">
        <v>1288.2</v>
      </c>
      <c r="D158" s="63">
        <v>1283.7</v>
      </c>
      <c r="E158" s="63">
        <v>1045.8</v>
      </c>
      <c r="F158" s="63">
        <v>4.5</v>
      </c>
      <c r="G158" s="63"/>
      <c r="H158" s="63"/>
      <c r="I158" s="63"/>
      <c r="J158" s="63"/>
      <c r="K158" s="63">
        <v>1288.2</v>
      </c>
      <c r="L158" s="63">
        <v>1283.7</v>
      </c>
      <c r="M158" s="63">
        <v>1045.8</v>
      </c>
      <c r="N158" s="63">
        <v>4.5</v>
      </c>
    </row>
    <row r="159" spans="1:14" ht="31.5" x14ac:dyDescent="0.25">
      <c r="A159" s="9">
        <f t="shared" si="2"/>
        <v>152</v>
      </c>
      <c r="B159" s="3" t="s">
        <v>111</v>
      </c>
      <c r="C159" s="63">
        <v>22.5</v>
      </c>
      <c r="D159" s="63">
        <v>22.5</v>
      </c>
      <c r="E159" s="63">
        <v>17.8</v>
      </c>
      <c r="F159" s="63">
        <v>0</v>
      </c>
      <c r="G159" s="63"/>
      <c r="H159" s="63"/>
      <c r="I159" s="63"/>
      <c r="J159" s="63"/>
      <c r="K159" s="63">
        <v>22.5</v>
      </c>
      <c r="L159" s="63">
        <v>22.5</v>
      </c>
      <c r="M159" s="63">
        <v>17.8</v>
      </c>
      <c r="N159" s="63">
        <v>0</v>
      </c>
    </row>
    <row r="160" spans="1:14" ht="47.25" x14ac:dyDescent="0.25">
      <c r="A160" s="9">
        <f t="shared" si="2"/>
        <v>153</v>
      </c>
      <c r="B160" s="3" t="s">
        <v>142</v>
      </c>
      <c r="C160" s="63">
        <v>288.3</v>
      </c>
      <c r="D160" s="63">
        <v>262.39999999999998</v>
      </c>
      <c r="E160" s="63">
        <v>31.9</v>
      </c>
      <c r="F160" s="63">
        <v>25.9</v>
      </c>
      <c r="G160" s="63"/>
      <c r="H160" s="63"/>
      <c r="I160" s="63"/>
      <c r="J160" s="63"/>
      <c r="K160" s="63">
        <v>288.3</v>
      </c>
      <c r="L160" s="63">
        <v>262.39999999999998</v>
      </c>
      <c r="M160" s="63">
        <v>31.9</v>
      </c>
      <c r="N160" s="63">
        <v>25.9</v>
      </c>
    </row>
    <row r="161" spans="1:14" ht="31.5" x14ac:dyDescent="0.25">
      <c r="A161" s="9">
        <f t="shared" si="2"/>
        <v>154</v>
      </c>
      <c r="B161" s="3" t="s">
        <v>80</v>
      </c>
      <c r="C161" s="63">
        <v>105</v>
      </c>
      <c r="D161" s="63">
        <v>105</v>
      </c>
      <c r="E161" s="63">
        <v>0</v>
      </c>
      <c r="F161" s="63">
        <v>0</v>
      </c>
      <c r="G161" s="63"/>
      <c r="H161" s="63"/>
      <c r="I161" s="63"/>
      <c r="J161" s="63"/>
      <c r="K161" s="63">
        <v>105</v>
      </c>
      <c r="L161" s="63">
        <v>105</v>
      </c>
      <c r="M161" s="63">
        <v>0</v>
      </c>
      <c r="N161" s="63">
        <v>0</v>
      </c>
    </row>
    <row r="162" spans="1:14" ht="31.5" x14ac:dyDescent="0.25">
      <c r="A162" s="9">
        <f t="shared" si="2"/>
        <v>155</v>
      </c>
      <c r="B162" s="8" t="s">
        <v>81</v>
      </c>
      <c r="C162" s="63">
        <v>30</v>
      </c>
      <c r="D162" s="63">
        <v>30</v>
      </c>
      <c r="E162" s="63">
        <v>0</v>
      </c>
      <c r="F162" s="63">
        <v>0</v>
      </c>
      <c r="G162" s="63"/>
      <c r="H162" s="63"/>
      <c r="I162" s="63"/>
      <c r="J162" s="63"/>
      <c r="K162" s="63">
        <v>30</v>
      </c>
      <c r="L162" s="63">
        <v>30</v>
      </c>
      <c r="M162" s="63">
        <v>0</v>
      </c>
      <c r="N162" s="63">
        <v>0</v>
      </c>
    </row>
    <row r="163" spans="1:14" ht="63" x14ac:dyDescent="0.25">
      <c r="A163" s="9">
        <f t="shared" si="2"/>
        <v>156</v>
      </c>
      <c r="B163" s="41" t="s">
        <v>79</v>
      </c>
      <c r="C163" s="27">
        <v>1070.7</v>
      </c>
      <c r="D163" s="27">
        <v>1070.7</v>
      </c>
      <c r="E163" s="27">
        <v>926.9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1070.7</v>
      </c>
      <c r="L163" s="27">
        <v>1070.7</v>
      </c>
      <c r="M163" s="27">
        <v>926.9</v>
      </c>
      <c r="N163" s="27">
        <v>0</v>
      </c>
    </row>
    <row r="164" spans="1:14" ht="15.75" x14ac:dyDescent="0.25">
      <c r="A164" s="9">
        <f t="shared" si="2"/>
        <v>157</v>
      </c>
      <c r="B164" s="54" t="s">
        <v>2</v>
      </c>
      <c r="C164" s="63">
        <v>0</v>
      </c>
      <c r="D164" s="63">
        <v>0</v>
      </c>
      <c r="E164" s="63">
        <v>0</v>
      </c>
      <c r="F164" s="63">
        <v>0</v>
      </c>
      <c r="G164" s="63"/>
      <c r="H164" s="63"/>
      <c r="I164" s="63"/>
      <c r="J164" s="63"/>
      <c r="K164" s="63">
        <v>0</v>
      </c>
      <c r="L164" s="63">
        <v>0</v>
      </c>
      <c r="M164" s="63">
        <v>0</v>
      </c>
      <c r="N164" s="63">
        <v>0</v>
      </c>
    </row>
    <row r="165" spans="1:14" ht="31.5" x14ac:dyDescent="0.25">
      <c r="A165" s="9">
        <f t="shared" si="2"/>
        <v>158</v>
      </c>
      <c r="B165" s="3" t="s">
        <v>138</v>
      </c>
      <c r="C165" s="63">
        <v>795.4</v>
      </c>
      <c r="D165" s="63">
        <v>795.4</v>
      </c>
      <c r="E165" s="63">
        <v>727.2</v>
      </c>
      <c r="F165" s="63">
        <v>0</v>
      </c>
      <c r="G165" s="63"/>
      <c r="H165" s="63"/>
      <c r="I165" s="63"/>
      <c r="J165" s="63"/>
      <c r="K165" s="63">
        <v>795.4</v>
      </c>
      <c r="L165" s="63">
        <v>795.4</v>
      </c>
      <c r="M165" s="63">
        <v>727.2</v>
      </c>
      <c r="N165" s="63">
        <v>0</v>
      </c>
    </row>
    <row r="166" spans="1:14" ht="47.25" x14ac:dyDescent="0.25">
      <c r="A166" s="9">
        <f t="shared" si="2"/>
        <v>159</v>
      </c>
      <c r="B166" s="3" t="s">
        <v>137</v>
      </c>
      <c r="C166" s="63">
        <v>207.4</v>
      </c>
      <c r="D166" s="63">
        <v>207.4</v>
      </c>
      <c r="E166" s="63">
        <v>195.7</v>
      </c>
      <c r="F166" s="63">
        <v>0</v>
      </c>
      <c r="G166" s="63"/>
      <c r="H166" s="63"/>
      <c r="I166" s="63"/>
      <c r="J166" s="63"/>
      <c r="K166" s="63">
        <v>207.4</v>
      </c>
      <c r="L166" s="63">
        <v>207.4</v>
      </c>
      <c r="M166" s="63">
        <v>195.7</v>
      </c>
      <c r="N166" s="63">
        <v>0</v>
      </c>
    </row>
    <row r="167" spans="1:14" ht="31.5" x14ac:dyDescent="0.25">
      <c r="A167" s="9">
        <f t="shared" si="2"/>
        <v>160</v>
      </c>
      <c r="B167" s="3" t="s">
        <v>157</v>
      </c>
      <c r="C167" s="63">
        <v>63.3</v>
      </c>
      <c r="D167" s="63">
        <v>63.3</v>
      </c>
      <c r="E167" s="63">
        <v>0</v>
      </c>
      <c r="F167" s="63">
        <v>0</v>
      </c>
      <c r="G167" s="63"/>
      <c r="H167" s="63"/>
      <c r="I167" s="63"/>
      <c r="J167" s="63"/>
      <c r="K167" s="63">
        <v>63.3</v>
      </c>
      <c r="L167" s="63">
        <v>63.3</v>
      </c>
      <c r="M167" s="63">
        <v>0</v>
      </c>
      <c r="N167" s="63">
        <v>0</v>
      </c>
    </row>
    <row r="168" spans="1:14" ht="15.75" x14ac:dyDescent="0.25">
      <c r="A168" s="9">
        <f t="shared" si="2"/>
        <v>161</v>
      </c>
      <c r="B168" s="41" t="s">
        <v>119</v>
      </c>
      <c r="C168" s="63">
        <v>4.5999999999999996</v>
      </c>
      <c r="D168" s="63">
        <v>4.5999999999999996</v>
      </c>
      <c r="E168" s="63">
        <v>4</v>
      </c>
      <c r="F168" s="63">
        <v>0</v>
      </c>
      <c r="G168" s="63"/>
      <c r="H168" s="63"/>
      <c r="I168" s="63"/>
      <c r="J168" s="63"/>
      <c r="K168" s="63">
        <v>4.5999999999999996</v>
      </c>
      <c r="L168" s="63">
        <v>4.5999999999999996</v>
      </c>
      <c r="M168" s="63">
        <v>4</v>
      </c>
      <c r="N168" s="63">
        <v>0</v>
      </c>
    </row>
    <row r="169" spans="1:14" ht="31.5" x14ac:dyDescent="0.25">
      <c r="A169" s="9">
        <f t="shared" si="2"/>
        <v>162</v>
      </c>
      <c r="B169" s="8" t="s">
        <v>173</v>
      </c>
      <c r="C169" s="63">
        <v>10.4</v>
      </c>
      <c r="D169" s="63">
        <v>10.4</v>
      </c>
      <c r="E169" s="63">
        <v>2</v>
      </c>
      <c r="F169" s="63">
        <v>0</v>
      </c>
      <c r="G169" s="63"/>
      <c r="H169" s="63"/>
      <c r="I169" s="63"/>
      <c r="J169" s="63"/>
      <c r="K169" s="63">
        <v>10.4</v>
      </c>
      <c r="L169" s="63">
        <v>10.4</v>
      </c>
      <c r="M169" s="63">
        <v>2</v>
      </c>
      <c r="N169" s="63">
        <v>0</v>
      </c>
    </row>
    <row r="170" spans="1:14" ht="15.75" x14ac:dyDescent="0.25">
      <c r="A170" s="9">
        <f t="shared" si="2"/>
        <v>163</v>
      </c>
      <c r="B170" s="4" t="s">
        <v>187</v>
      </c>
      <c r="C170" s="26">
        <v>192107.3</v>
      </c>
      <c r="D170" s="26">
        <v>157414.20000000001</v>
      </c>
      <c r="E170" s="26">
        <v>93434</v>
      </c>
      <c r="F170" s="26">
        <v>34693.1</v>
      </c>
      <c r="G170" s="26">
        <v>1160</v>
      </c>
      <c r="H170" s="26">
        <v>1166.7</v>
      </c>
      <c r="I170" s="26">
        <v>9.1999999999999993</v>
      </c>
      <c r="J170" s="26">
        <v>-6.7</v>
      </c>
      <c r="K170" s="26">
        <v>193267.3</v>
      </c>
      <c r="L170" s="26">
        <v>158580.9</v>
      </c>
      <c r="M170" s="26">
        <v>93443.199999999997</v>
      </c>
      <c r="N170" s="26">
        <v>34686.400000000001</v>
      </c>
    </row>
    <row r="171" spans="1:14" ht="15.75" x14ac:dyDescent="0.25">
      <c r="A171" s="9">
        <f t="shared" si="2"/>
        <v>164</v>
      </c>
      <c r="B171" s="54" t="s">
        <v>2</v>
      </c>
      <c r="C171" s="63">
        <v>0</v>
      </c>
      <c r="D171" s="63">
        <v>0</v>
      </c>
      <c r="E171" s="63">
        <v>0</v>
      </c>
      <c r="F171" s="63">
        <v>0</v>
      </c>
      <c r="G171" s="63"/>
      <c r="H171" s="63"/>
      <c r="I171" s="63"/>
      <c r="J171" s="63"/>
      <c r="K171" s="63">
        <v>0</v>
      </c>
      <c r="L171" s="63">
        <v>0</v>
      </c>
      <c r="M171" s="63">
        <v>0</v>
      </c>
      <c r="N171" s="63">
        <v>0</v>
      </c>
    </row>
    <row r="172" spans="1:14" ht="15.75" x14ac:dyDescent="0.25">
      <c r="A172" s="9">
        <f t="shared" si="2"/>
        <v>165</v>
      </c>
      <c r="B172" s="3" t="s">
        <v>182</v>
      </c>
      <c r="C172" s="63">
        <v>2904.2</v>
      </c>
      <c r="D172" s="63">
        <v>0</v>
      </c>
      <c r="E172" s="63">
        <v>0</v>
      </c>
      <c r="F172" s="63">
        <v>2904.2</v>
      </c>
      <c r="G172" s="63"/>
      <c r="H172" s="63"/>
      <c r="I172" s="63"/>
      <c r="J172" s="63"/>
      <c r="K172" s="63">
        <v>2904.2</v>
      </c>
      <c r="L172" s="63">
        <v>0</v>
      </c>
      <c r="M172" s="63">
        <v>0</v>
      </c>
      <c r="N172" s="63">
        <v>2904.2</v>
      </c>
    </row>
    <row r="173" spans="1:14" ht="15.75" x14ac:dyDescent="0.25">
      <c r="A173" s="9">
        <f t="shared" si="2"/>
        <v>166</v>
      </c>
      <c r="B173" s="4" t="s">
        <v>224</v>
      </c>
      <c r="C173" s="26">
        <v>189203.1</v>
      </c>
      <c r="D173" s="26">
        <v>157414.20000000001</v>
      </c>
      <c r="E173" s="26">
        <v>93434</v>
      </c>
      <c r="F173" s="26">
        <v>31788.9</v>
      </c>
      <c r="G173" s="26">
        <v>1160</v>
      </c>
      <c r="H173" s="26">
        <v>1166.7</v>
      </c>
      <c r="I173" s="26">
        <v>9.1999999999999993</v>
      </c>
      <c r="J173" s="26">
        <v>-6.7</v>
      </c>
      <c r="K173" s="26">
        <v>190363.1</v>
      </c>
      <c r="L173" s="26">
        <v>158580.9</v>
      </c>
      <c r="M173" s="26">
        <v>93443.199999999997</v>
      </c>
      <c r="N173" s="26">
        <v>31782.2</v>
      </c>
    </row>
    <row r="174" spans="1:14" x14ac:dyDescent="0.2">
      <c r="C174" s="16"/>
      <c r="D174" s="16"/>
      <c r="E174" s="16"/>
      <c r="F174" s="16"/>
      <c r="K174" s="16"/>
      <c r="L174" s="16"/>
      <c r="M174" s="16"/>
      <c r="N174" s="16"/>
    </row>
    <row r="175" spans="1:14" x14ac:dyDescent="0.2">
      <c r="B175" s="11"/>
    </row>
  </sheetData>
  <mergeCells count="17">
    <mergeCell ref="A4:A6"/>
    <mergeCell ref="B4:B6"/>
    <mergeCell ref="C3:F3"/>
    <mergeCell ref="C4:C6"/>
    <mergeCell ref="D4:F4"/>
    <mergeCell ref="D5:E5"/>
    <mergeCell ref="F5:F6"/>
    <mergeCell ref="G3:J3"/>
    <mergeCell ref="K3:N3"/>
    <mergeCell ref="G4:G6"/>
    <mergeCell ref="H4:J4"/>
    <mergeCell ref="K4:K6"/>
    <mergeCell ref="L4:N4"/>
    <mergeCell ref="H5:I5"/>
    <mergeCell ref="J5:J6"/>
    <mergeCell ref="L5:M5"/>
    <mergeCell ref="N5:N6"/>
  </mergeCells>
  <pageMargins left="0.74803149606299213" right="0.35433070866141736" top="0.7480314960629921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Zeros="0" tabSelected="1" topLeftCell="A2" zoomScale="90" zoomScaleNormal="90" workbookViewId="0">
      <selection activeCell="L19" sqref="L19:O66"/>
    </sheetView>
  </sheetViews>
  <sheetFormatPr defaultColWidth="10.140625" defaultRowHeight="12.75" x14ac:dyDescent="0.2"/>
  <cols>
    <col min="1" max="1" width="5.28515625" style="1" customWidth="1"/>
    <col min="2" max="2" width="23" style="1" customWidth="1"/>
    <col min="3" max="3" width="18" style="1" customWidth="1"/>
    <col min="4" max="4" width="13.42578125" style="1" customWidth="1"/>
    <col min="5" max="5" width="12.7109375" style="1" customWidth="1"/>
    <col min="6" max="7" width="11.140625" style="1" customWidth="1"/>
    <col min="8" max="15" width="10.140625" style="1" customWidth="1"/>
    <col min="16" max="167" width="10.140625" style="1"/>
    <col min="168" max="168" width="5.28515625" style="1" customWidth="1"/>
    <col min="169" max="169" width="23" style="1" customWidth="1"/>
    <col min="170" max="170" width="18" style="1" customWidth="1"/>
    <col min="171" max="171" width="12" style="1" customWidth="1"/>
    <col min="172" max="172" width="11" style="1" customWidth="1"/>
    <col min="173" max="173" width="10.85546875" style="1" customWidth="1"/>
    <col min="174" max="174" width="9.42578125" style="1" customWidth="1"/>
    <col min="175" max="423" width="10.140625" style="1"/>
    <col min="424" max="424" width="5.28515625" style="1" customWidth="1"/>
    <col min="425" max="425" width="23" style="1" customWidth="1"/>
    <col min="426" max="426" width="18" style="1" customWidth="1"/>
    <col min="427" max="427" width="12" style="1" customWidth="1"/>
    <col min="428" max="428" width="11" style="1" customWidth="1"/>
    <col min="429" max="429" width="10.85546875" style="1" customWidth="1"/>
    <col min="430" max="430" width="9.42578125" style="1" customWidth="1"/>
    <col min="431" max="679" width="10.140625" style="1"/>
    <col min="680" max="680" width="5.28515625" style="1" customWidth="1"/>
    <col min="681" max="681" width="23" style="1" customWidth="1"/>
    <col min="682" max="682" width="18" style="1" customWidth="1"/>
    <col min="683" max="683" width="12" style="1" customWidth="1"/>
    <col min="684" max="684" width="11" style="1" customWidth="1"/>
    <col min="685" max="685" width="10.85546875" style="1" customWidth="1"/>
    <col min="686" max="686" width="9.42578125" style="1" customWidth="1"/>
    <col min="687" max="935" width="10.140625" style="1"/>
    <col min="936" max="936" width="5.28515625" style="1" customWidth="1"/>
    <col min="937" max="937" width="23" style="1" customWidth="1"/>
    <col min="938" max="938" width="18" style="1" customWidth="1"/>
    <col min="939" max="939" width="12" style="1" customWidth="1"/>
    <col min="940" max="940" width="11" style="1" customWidth="1"/>
    <col min="941" max="941" width="10.85546875" style="1" customWidth="1"/>
    <col min="942" max="942" width="9.42578125" style="1" customWidth="1"/>
    <col min="943" max="1191" width="10.140625" style="1"/>
    <col min="1192" max="1192" width="5.28515625" style="1" customWidth="1"/>
    <col min="1193" max="1193" width="23" style="1" customWidth="1"/>
    <col min="1194" max="1194" width="18" style="1" customWidth="1"/>
    <col min="1195" max="1195" width="12" style="1" customWidth="1"/>
    <col min="1196" max="1196" width="11" style="1" customWidth="1"/>
    <col min="1197" max="1197" width="10.85546875" style="1" customWidth="1"/>
    <col min="1198" max="1198" width="9.42578125" style="1" customWidth="1"/>
    <col min="1199" max="1447" width="10.140625" style="1"/>
    <col min="1448" max="1448" width="5.28515625" style="1" customWidth="1"/>
    <col min="1449" max="1449" width="23" style="1" customWidth="1"/>
    <col min="1450" max="1450" width="18" style="1" customWidth="1"/>
    <col min="1451" max="1451" width="12" style="1" customWidth="1"/>
    <col min="1452" max="1452" width="11" style="1" customWidth="1"/>
    <col min="1453" max="1453" width="10.85546875" style="1" customWidth="1"/>
    <col min="1454" max="1454" width="9.42578125" style="1" customWidth="1"/>
    <col min="1455" max="1703" width="10.140625" style="1"/>
    <col min="1704" max="1704" width="5.28515625" style="1" customWidth="1"/>
    <col min="1705" max="1705" width="23" style="1" customWidth="1"/>
    <col min="1706" max="1706" width="18" style="1" customWidth="1"/>
    <col min="1707" max="1707" width="12" style="1" customWidth="1"/>
    <col min="1708" max="1708" width="11" style="1" customWidth="1"/>
    <col min="1709" max="1709" width="10.85546875" style="1" customWidth="1"/>
    <col min="1710" max="1710" width="9.42578125" style="1" customWidth="1"/>
    <col min="1711" max="1959" width="10.140625" style="1"/>
    <col min="1960" max="1960" width="5.28515625" style="1" customWidth="1"/>
    <col min="1961" max="1961" width="23" style="1" customWidth="1"/>
    <col min="1962" max="1962" width="18" style="1" customWidth="1"/>
    <col min="1963" max="1963" width="12" style="1" customWidth="1"/>
    <col min="1964" max="1964" width="11" style="1" customWidth="1"/>
    <col min="1965" max="1965" width="10.85546875" style="1" customWidth="1"/>
    <col min="1966" max="1966" width="9.42578125" style="1" customWidth="1"/>
    <col min="1967" max="2215" width="10.140625" style="1"/>
    <col min="2216" max="2216" width="5.28515625" style="1" customWidth="1"/>
    <col min="2217" max="2217" width="23" style="1" customWidth="1"/>
    <col min="2218" max="2218" width="18" style="1" customWidth="1"/>
    <col min="2219" max="2219" width="12" style="1" customWidth="1"/>
    <col min="2220" max="2220" width="11" style="1" customWidth="1"/>
    <col min="2221" max="2221" width="10.85546875" style="1" customWidth="1"/>
    <col min="2222" max="2222" width="9.42578125" style="1" customWidth="1"/>
    <col min="2223" max="2471" width="10.140625" style="1"/>
    <col min="2472" max="2472" width="5.28515625" style="1" customWidth="1"/>
    <col min="2473" max="2473" width="23" style="1" customWidth="1"/>
    <col min="2474" max="2474" width="18" style="1" customWidth="1"/>
    <col min="2475" max="2475" width="12" style="1" customWidth="1"/>
    <col min="2476" max="2476" width="11" style="1" customWidth="1"/>
    <col min="2477" max="2477" width="10.85546875" style="1" customWidth="1"/>
    <col min="2478" max="2478" width="9.42578125" style="1" customWidth="1"/>
    <col min="2479" max="2727" width="10.140625" style="1"/>
    <col min="2728" max="2728" width="5.28515625" style="1" customWidth="1"/>
    <col min="2729" max="2729" width="23" style="1" customWidth="1"/>
    <col min="2730" max="2730" width="18" style="1" customWidth="1"/>
    <col min="2731" max="2731" width="12" style="1" customWidth="1"/>
    <col min="2732" max="2732" width="11" style="1" customWidth="1"/>
    <col min="2733" max="2733" width="10.85546875" style="1" customWidth="1"/>
    <col min="2734" max="2734" width="9.42578125" style="1" customWidth="1"/>
    <col min="2735" max="2983" width="10.140625" style="1"/>
    <col min="2984" max="2984" width="5.28515625" style="1" customWidth="1"/>
    <col min="2985" max="2985" width="23" style="1" customWidth="1"/>
    <col min="2986" max="2986" width="18" style="1" customWidth="1"/>
    <col min="2987" max="2987" width="12" style="1" customWidth="1"/>
    <col min="2988" max="2988" width="11" style="1" customWidth="1"/>
    <col min="2989" max="2989" width="10.85546875" style="1" customWidth="1"/>
    <col min="2990" max="2990" width="9.42578125" style="1" customWidth="1"/>
    <col min="2991" max="3239" width="10.140625" style="1"/>
    <col min="3240" max="3240" width="5.28515625" style="1" customWidth="1"/>
    <col min="3241" max="3241" width="23" style="1" customWidth="1"/>
    <col min="3242" max="3242" width="18" style="1" customWidth="1"/>
    <col min="3243" max="3243" width="12" style="1" customWidth="1"/>
    <col min="3244" max="3244" width="11" style="1" customWidth="1"/>
    <col min="3245" max="3245" width="10.85546875" style="1" customWidth="1"/>
    <col min="3246" max="3246" width="9.42578125" style="1" customWidth="1"/>
    <col min="3247" max="3495" width="10.140625" style="1"/>
    <col min="3496" max="3496" width="5.28515625" style="1" customWidth="1"/>
    <col min="3497" max="3497" width="23" style="1" customWidth="1"/>
    <col min="3498" max="3498" width="18" style="1" customWidth="1"/>
    <col min="3499" max="3499" width="12" style="1" customWidth="1"/>
    <col min="3500" max="3500" width="11" style="1" customWidth="1"/>
    <col min="3501" max="3501" width="10.85546875" style="1" customWidth="1"/>
    <col min="3502" max="3502" width="9.42578125" style="1" customWidth="1"/>
    <col min="3503" max="3751" width="10.140625" style="1"/>
    <col min="3752" max="3752" width="5.28515625" style="1" customWidth="1"/>
    <col min="3753" max="3753" width="23" style="1" customWidth="1"/>
    <col min="3754" max="3754" width="18" style="1" customWidth="1"/>
    <col min="3755" max="3755" width="12" style="1" customWidth="1"/>
    <col min="3756" max="3756" width="11" style="1" customWidth="1"/>
    <col min="3757" max="3757" width="10.85546875" style="1" customWidth="1"/>
    <col min="3758" max="3758" width="9.42578125" style="1" customWidth="1"/>
    <col min="3759" max="4007" width="10.140625" style="1"/>
    <col min="4008" max="4008" width="5.28515625" style="1" customWidth="1"/>
    <col min="4009" max="4009" width="23" style="1" customWidth="1"/>
    <col min="4010" max="4010" width="18" style="1" customWidth="1"/>
    <col min="4011" max="4011" width="12" style="1" customWidth="1"/>
    <col min="4012" max="4012" width="11" style="1" customWidth="1"/>
    <col min="4013" max="4013" width="10.85546875" style="1" customWidth="1"/>
    <col min="4014" max="4014" width="9.42578125" style="1" customWidth="1"/>
    <col min="4015" max="4263" width="10.140625" style="1"/>
    <col min="4264" max="4264" width="5.28515625" style="1" customWidth="1"/>
    <col min="4265" max="4265" width="23" style="1" customWidth="1"/>
    <col min="4266" max="4266" width="18" style="1" customWidth="1"/>
    <col min="4267" max="4267" width="12" style="1" customWidth="1"/>
    <col min="4268" max="4268" width="11" style="1" customWidth="1"/>
    <col min="4269" max="4269" width="10.85546875" style="1" customWidth="1"/>
    <col min="4270" max="4270" width="9.42578125" style="1" customWidth="1"/>
    <col min="4271" max="4519" width="10.140625" style="1"/>
    <col min="4520" max="4520" width="5.28515625" style="1" customWidth="1"/>
    <col min="4521" max="4521" width="23" style="1" customWidth="1"/>
    <col min="4522" max="4522" width="18" style="1" customWidth="1"/>
    <col min="4523" max="4523" width="12" style="1" customWidth="1"/>
    <col min="4524" max="4524" width="11" style="1" customWidth="1"/>
    <col min="4525" max="4525" width="10.85546875" style="1" customWidth="1"/>
    <col min="4526" max="4526" width="9.42578125" style="1" customWidth="1"/>
    <col min="4527" max="4775" width="10.140625" style="1"/>
    <col min="4776" max="4776" width="5.28515625" style="1" customWidth="1"/>
    <col min="4777" max="4777" width="23" style="1" customWidth="1"/>
    <col min="4778" max="4778" width="18" style="1" customWidth="1"/>
    <col min="4779" max="4779" width="12" style="1" customWidth="1"/>
    <col min="4780" max="4780" width="11" style="1" customWidth="1"/>
    <col min="4781" max="4781" width="10.85546875" style="1" customWidth="1"/>
    <col min="4782" max="4782" width="9.42578125" style="1" customWidth="1"/>
    <col min="4783" max="5031" width="10.140625" style="1"/>
    <col min="5032" max="5032" width="5.28515625" style="1" customWidth="1"/>
    <col min="5033" max="5033" width="23" style="1" customWidth="1"/>
    <col min="5034" max="5034" width="18" style="1" customWidth="1"/>
    <col min="5035" max="5035" width="12" style="1" customWidth="1"/>
    <col min="5036" max="5036" width="11" style="1" customWidth="1"/>
    <col min="5037" max="5037" width="10.85546875" style="1" customWidth="1"/>
    <col min="5038" max="5038" width="9.42578125" style="1" customWidth="1"/>
    <col min="5039" max="5287" width="10.140625" style="1"/>
    <col min="5288" max="5288" width="5.28515625" style="1" customWidth="1"/>
    <col min="5289" max="5289" width="23" style="1" customWidth="1"/>
    <col min="5290" max="5290" width="18" style="1" customWidth="1"/>
    <col min="5291" max="5291" width="12" style="1" customWidth="1"/>
    <col min="5292" max="5292" width="11" style="1" customWidth="1"/>
    <col min="5293" max="5293" width="10.85546875" style="1" customWidth="1"/>
    <col min="5294" max="5294" width="9.42578125" style="1" customWidth="1"/>
    <col min="5295" max="5543" width="10.140625" style="1"/>
    <col min="5544" max="5544" width="5.28515625" style="1" customWidth="1"/>
    <col min="5545" max="5545" width="23" style="1" customWidth="1"/>
    <col min="5546" max="5546" width="18" style="1" customWidth="1"/>
    <col min="5547" max="5547" width="12" style="1" customWidth="1"/>
    <col min="5548" max="5548" width="11" style="1" customWidth="1"/>
    <col min="5549" max="5549" width="10.85546875" style="1" customWidth="1"/>
    <col min="5550" max="5550" width="9.42578125" style="1" customWidth="1"/>
    <col min="5551" max="5799" width="10.140625" style="1"/>
    <col min="5800" max="5800" width="5.28515625" style="1" customWidth="1"/>
    <col min="5801" max="5801" width="23" style="1" customWidth="1"/>
    <col min="5802" max="5802" width="18" style="1" customWidth="1"/>
    <col min="5803" max="5803" width="12" style="1" customWidth="1"/>
    <col min="5804" max="5804" width="11" style="1" customWidth="1"/>
    <col min="5805" max="5805" width="10.85546875" style="1" customWidth="1"/>
    <col min="5806" max="5806" width="9.42578125" style="1" customWidth="1"/>
    <col min="5807" max="6055" width="10.140625" style="1"/>
    <col min="6056" max="6056" width="5.28515625" style="1" customWidth="1"/>
    <col min="6057" max="6057" width="23" style="1" customWidth="1"/>
    <col min="6058" max="6058" width="18" style="1" customWidth="1"/>
    <col min="6059" max="6059" width="12" style="1" customWidth="1"/>
    <col min="6060" max="6060" width="11" style="1" customWidth="1"/>
    <col min="6061" max="6061" width="10.85546875" style="1" customWidth="1"/>
    <col min="6062" max="6062" width="9.42578125" style="1" customWidth="1"/>
    <col min="6063" max="6311" width="10.140625" style="1"/>
    <col min="6312" max="6312" width="5.28515625" style="1" customWidth="1"/>
    <col min="6313" max="6313" width="23" style="1" customWidth="1"/>
    <col min="6314" max="6314" width="18" style="1" customWidth="1"/>
    <col min="6315" max="6315" width="12" style="1" customWidth="1"/>
    <col min="6316" max="6316" width="11" style="1" customWidth="1"/>
    <col min="6317" max="6317" width="10.85546875" style="1" customWidth="1"/>
    <col min="6318" max="6318" width="9.42578125" style="1" customWidth="1"/>
    <col min="6319" max="6567" width="10.140625" style="1"/>
    <col min="6568" max="6568" width="5.28515625" style="1" customWidth="1"/>
    <col min="6569" max="6569" width="23" style="1" customWidth="1"/>
    <col min="6570" max="6570" width="18" style="1" customWidth="1"/>
    <col min="6571" max="6571" width="12" style="1" customWidth="1"/>
    <col min="6572" max="6572" width="11" style="1" customWidth="1"/>
    <col min="6573" max="6573" width="10.85546875" style="1" customWidth="1"/>
    <col min="6574" max="6574" width="9.42578125" style="1" customWidth="1"/>
    <col min="6575" max="6823" width="10.140625" style="1"/>
    <col min="6824" max="6824" width="5.28515625" style="1" customWidth="1"/>
    <col min="6825" max="6825" width="23" style="1" customWidth="1"/>
    <col min="6826" max="6826" width="18" style="1" customWidth="1"/>
    <col min="6827" max="6827" width="12" style="1" customWidth="1"/>
    <col min="6828" max="6828" width="11" style="1" customWidth="1"/>
    <col min="6829" max="6829" width="10.85546875" style="1" customWidth="1"/>
    <col min="6830" max="6830" width="9.42578125" style="1" customWidth="1"/>
    <col min="6831" max="7079" width="10.140625" style="1"/>
    <col min="7080" max="7080" width="5.28515625" style="1" customWidth="1"/>
    <col min="7081" max="7081" width="23" style="1" customWidth="1"/>
    <col min="7082" max="7082" width="18" style="1" customWidth="1"/>
    <col min="7083" max="7083" width="12" style="1" customWidth="1"/>
    <col min="7084" max="7084" width="11" style="1" customWidth="1"/>
    <col min="7085" max="7085" width="10.85546875" style="1" customWidth="1"/>
    <col min="7086" max="7086" width="9.42578125" style="1" customWidth="1"/>
    <col min="7087" max="7335" width="10.140625" style="1"/>
    <col min="7336" max="7336" width="5.28515625" style="1" customWidth="1"/>
    <col min="7337" max="7337" width="23" style="1" customWidth="1"/>
    <col min="7338" max="7338" width="18" style="1" customWidth="1"/>
    <col min="7339" max="7339" width="12" style="1" customWidth="1"/>
    <col min="7340" max="7340" width="11" style="1" customWidth="1"/>
    <col min="7341" max="7341" width="10.85546875" style="1" customWidth="1"/>
    <col min="7342" max="7342" width="9.42578125" style="1" customWidth="1"/>
    <col min="7343" max="7591" width="10.140625" style="1"/>
    <col min="7592" max="7592" width="5.28515625" style="1" customWidth="1"/>
    <col min="7593" max="7593" width="23" style="1" customWidth="1"/>
    <col min="7594" max="7594" width="18" style="1" customWidth="1"/>
    <col min="7595" max="7595" width="12" style="1" customWidth="1"/>
    <col min="7596" max="7596" width="11" style="1" customWidth="1"/>
    <col min="7597" max="7597" width="10.85546875" style="1" customWidth="1"/>
    <col min="7598" max="7598" width="9.42578125" style="1" customWidth="1"/>
    <col min="7599" max="7847" width="10.140625" style="1"/>
    <col min="7848" max="7848" width="5.28515625" style="1" customWidth="1"/>
    <col min="7849" max="7849" width="23" style="1" customWidth="1"/>
    <col min="7850" max="7850" width="18" style="1" customWidth="1"/>
    <col min="7851" max="7851" width="12" style="1" customWidth="1"/>
    <col min="7852" max="7852" width="11" style="1" customWidth="1"/>
    <col min="7853" max="7853" width="10.85546875" style="1" customWidth="1"/>
    <col min="7854" max="7854" width="9.42578125" style="1" customWidth="1"/>
    <col min="7855" max="8103" width="10.140625" style="1"/>
    <col min="8104" max="8104" width="5.28515625" style="1" customWidth="1"/>
    <col min="8105" max="8105" width="23" style="1" customWidth="1"/>
    <col min="8106" max="8106" width="18" style="1" customWidth="1"/>
    <col min="8107" max="8107" width="12" style="1" customWidth="1"/>
    <col min="8108" max="8108" width="11" style="1" customWidth="1"/>
    <col min="8109" max="8109" width="10.85546875" style="1" customWidth="1"/>
    <col min="8110" max="8110" width="9.42578125" style="1" customWidth="1"/>
    <col min="8111" max="8359" width="10.140625" style="1"/>
    <col min="8360" max="8360" width="5.28515625" style="1" customWidth="1"/>
    <col min="8361" max="8361" width="23" style="1" customWidth="1"/>
    <col min="8362" max="8362" width="18" style="1" customWidth="1"/>
    <col min="8363" max="8363" width="12" style="1" customWidth="1"/>
    <col min="8364" max="8364" width="11" style="1" customWidth="1"/>
    <col min="8365" max="8365" width="10.85546875" style="1" customWidth="1"/>
    <col min="8366" max="8366" width="9.42578125" style="1" customWidth="1"/>
    <col min="8367" max="8615" width="10.140625" style="1"/>
    <col min="8616" max="8616" width="5.28515625" style="1" customWidth="1"/>
    <col min="8617" max="8617" width="23" style="1" customWidth="1"/>
    <col min="8618" max="8618" width="18" style="1" customWidth="1"/>
    <col min="8619" max="8619" width="12" style="1" customWidth="1"/>
    <col min="8620" max="8620" width="11" style="1" customWidth="1"/>
    <col min="8621" max="8621" width="10.85546875" style="1" customWidth="1"/>
    <col min="8622" max="8622" width="9.42578125" style="1" customWidth="1"/>
    <col min="8623" max="8871" width="10.140625" style="1"/>
    <col min="8872" max="8872" width="5.28515625" style="1" customWidth="1"/>
    <col min="8873" max="8873" width="23" style="1" customWidth="1"/>
    <col min="8874" max="8874" width="18" style="1" customWidth="1"/>
    <col min="8875" max="8875" width="12" style="1" customWidth="1"/>
    <col min="8876" max="8876" width="11" style="1" customWidth="1"/>
    <col min="8877" max="8877" width="10.85546875" style="1" customWidth="1"/>
    <col min="8878" max="8878" width="9.42578125" style="1" customWidth="1"/>
    <col min="8879" max="9127" width="10.140625" style="1"/>
    <col min="9128" max="9128" width="5.28515625" style="1" customWidth="1"/>
    <col min="9129" max="9129" width="23" style="1" customWidth="1"/>
    <col min="9130" max="9130" width="18" style="1" customWidth="1"/>
    <col min="9131" max="9131" width="12" style="1" customWidth="1"/>
    <col min="9132" max="9132" width="11" style="1" customWidth="1"/>
    <col min="9133" max="9133" width="10.85546875" style="1" customWidth="1"/>
    <col min="9134" max="9134" width="9.42578125" style="1" customWidth="1"/>
    <col min="9135" max="9383" width="10.140625" style="1"/>
    <col min="9384" max="9384" width="5.28515625" style="1" customWidth="1"/>
    <col min="9385" max="9385" width="23" style="1" customWidth="1"/>
    <col min="9386" max="9386" width="18" style="1" customWidth="1"/>
    <col min="9387" max="9387" width="12" style="1" customWidth="1"/>
    <col min="9388" max="9388" width="11" style="1" customWidth="1"/>
    <col min="9389" max="9389" width="10.85546875" style="1" customWidth="1"/>
    <col min="9390" max="9390" width="9.42578125" style="1" customWidth="1"/>
    <col min="9391" max="9639" width="10.140625" style="1"/>
    <col min="9640" max="9640" width="5.28515625" style="1" customWidth="1"/>
    <col min="9641" max="9641" width="23" style="1" customWidth="1"/>
    <col min="9642" max="9642" width="18" style="1" customWidth="1"/>
    <col min="9643" max="9643" width="12" style="1" customWidth="1"/>
    <col min="9644" max="9644" width="11" style="1" customWidth="1"/>
    <col min="9645" max="9645" width="10.85546875" style="1" customWidth="1"/>
    <col min="9646" max="9646" width="9.42578125" style="1" customWidth="1"/>
    <col min="9647" max="9895" width="10.140625" style="1"/>
    <col min="9896" max="9896" width="5.28515625" style="1" customWidth="1"/>
    <col min="9897" max="9897" width="23" style="1" customWidth="1"/>
    <col min="9898" max="9898" width="18" style="1" customWidth="1"/>
    <col min="9899" max="9899" width="12" style="1" customWidth="1"/>
    <col min="9900" max="9900" width="11" style="1" customWidth="1"/>
    <col min="9901" max="9901" width="10.85546875" style="1" customWidth="1"/>
    <col min="9902" max="9902" width="9.42578125" style="1" customWidth="1"/>
    <col min="9903" max="10151" width="10.140625" style="1"/>
    <col min="10152" max="10152" width="5.28515625" style="1" customWidth="1"/>
    <col min="10153" max="10153" width="23" style="1" customWidth="1"/>
    <col min="10154" max="10154" width="18" style="1" customWidth="1"/>
    <col min="10155" max="10155" width="12" style="1" customWidth="1"/>
    <col min="10156" max="10156" width="11" style="1" customWidth="1"/>
    <col min="10157" max="10157" width="10.85546875" style="1" customWidth="1"/>
    <col min="10158" max="10158" width="9.42578125" style="1" customWidth="1"/>
    <col min="10159" max="10407" width="10.140625" style="1"/>
    <col min="10408" max="10408" width="5.28515625" style="1" customWidth="1"/>
    <col min="10409" max="10409" width="23" style="1" customWidth="1"/>
    <col min="10410" max="10410" width="18" style="1" customWidth="1"/>
    <col min="10411" max="10411" width="12" style="1" customWidth="1"/>
    <col min="10412" max="10412" width="11" style="1" customWidth="1"/>
    <col min="10413" max="10413" width="10.85546875" style="1" customWidth="1"/>
    <col min="10414" max="10414" width="9.42578125" style="1" customWidth="1"/>
    <col min="10415" max="10663" width="10.140625" style="1"/>
    <col min="10664" max="10664" width="5.28515625" style="1" customWidth="1"/>
    <col min="10665" max="10665" width="23" style="1" customWidth="1"/>
    <col min="10666" max="10666" width="18" style="1" customWidth="1"/>
    <col min="10667" max="10667" width="12" style="1" customWidth="1"/>
    <col min="10668" max="10668" width="11" style="1" customWidth="1"/>
    <col min="10669" max="10669" width="10.85546875" style="1" customWidth="1"/>
    <col min="10670" max="10670" width="9.42578125" style="1" customWidth="1"/>
    <col min="10671" max="10919" width="10.140625" style="1"/>
    <col min="10920" max="10920" width="5.28515625" style="1" customWidth="1"/>
    <col min="10921" max="10921" width="23" style="1" customWidth="1"/>
    <col min="10922" max="10922" width="18" style="1" customWidth="1"/>
    <col min="10923" max="10923" width="12" style="1" customWidth="1"/>
    <col min="10924" max="10924" width="11" style="1" customWidth="1"/>
    <col min="10925" max="10925" width="10.85546875" style="1" customWidth="1"/>
    <col min="10926" max="10926" width="9.42578125" style="1" customWidth="1"/>
    <col min="10927" max="11175" width="10.140625" style="1"/>
    <col min="11176" max="11176" width="5.28515625" style="1" customWidth="1"/>
    <col min="11177" max="11177" width="23" style="1" customWidth="1"/>
    <col min="11178" max="11178" width="18" style="1" customWidth="1"/>
    <col min="11179" max="11179" width="12" style="1" customWidth="1"/>
    <col min="11180" max="11180" width="11" style="1" customWidth="1"/>
    <col min="11181" max="11181" width="10.85546875" style="1" customWidth="1"/>
    <col min="11182" max="11182" width="9.42578125" style="1" customWidth="1"/>
    <col min="11183" max="11431" width="10.140625" style="1"/>
    <col min="11432" max="11432" width="5.28515625" style="1" customWidth="1"/>
    <col min="11433" max="11433" width="23" style="1" customWidth="1"/>
    <col min="11434" max="11434" width="18" style="1" customWidth="1"/>
    <col min="11435" max="11435" width="12" style="1" customWidth="1"/>
    <col min="11436" max="11436" width="11" style="1" customWidth="1"/>
    <col min="11437" max="11437" width="10.85546875" style="1" customWidth="1"/>
    <col min="11438" max="11438" width="9.42578125" style="1" customWidth="1"/>
    <col min="11439" max="11687" width="10.140625" style="1"/>
    <col min="11688" max="11688" width="5.28515625" style="1" customWidth="1"/>
    <col min="11689" max="11689" width="23" style="1" customWidth="1"/>
    <col min="11690" max="11690" width="18" style="1" customWidth="1"/>
    <col min="11691" max="11691" width="12" style="1" customWidth="1"/>
    <col min="11692" max="11692" width="11" style="1" customWidth="1"/>
    <col min="11693" max="11693" width="10.85546875" style="1" customWidth="1"/>
    <col min="11694" max="11694" width="9.42578125" style="1" customWidth="1"/>
    <col min="11695" max="11943" width="10.140625" style="1"/>
    <col min="11944" max="11944" width="5.28515625" style="1" customWidth="1"/>
    <col min="11945" max="11945" width="23" style="1" customWidth="1"/>
    <col min="11946" max="11946" width="18" style="1" customWidth="1"/>
    <col min="11947" max="11947" width="12" style="1" customWidth="1"/>
    <col min="11948" max="11948" width="11" style="1" customWidth="1"/>
    <col min="11949" max="11949" width="10.85546875" style="1" customWidth="1"/>
    <col min="11950" max="11950" width="9.42578125" style="1" customWidth="1"/>
    <col min="11951" max="12199" width="10.140625" style="1"/>
    <col min="12200" max="12200" width="5.28515625" style="1" customWidth="1"/>
    <col min="12201" max="12201" width="23" style="1" customWidth="1"/>
    <col min="12202" max="12202" width="18" style="1" customWidth="1"/>
    <col min="12203" max="12203" width="12" style="1" customWidth="1"/>
    <col min="12204" max="12204" width="11" style="1" customWidth="1"/>
    <col min="12205" max="12205" width="10.85546875" style="1" customWidth="1"/>
    <col min="12206" max="12206" width="9.42578125" style="1" customWidth="1"/>
    <col min="12207" max="12455" width="10.140625" style="1"/>
    <col min="12456" max="12456" width="5.28515625" style="1" customWidth="1"/>
    <col min="12457" max="12457" width="23" style="1" customWidth="1"/>
    <col min="12458" max="12458" width="18" style="1" customWidth="1"/>
    <col min="12459" max="12459" width="12" style="1" customWidth="1"/>
    <col min="12460" max="12460" width="11" style="1" customWidth="1"/>
    <col min="12461" max="12461" width="10.85546875" style="1" customWidth="1"/>
    <col min="12462" max="12462" width="9.42578125" style="1" customWidth="1"/>
    <col min="12463" max="12711" width="10.140625" style="1"/>
    <col min="12712" max="12712" width="5.28515625" style="1" customWidth="1"/>
    <col min="12713" max="12713" width="23" style="1" customWidth="1"/>
    <col min="12714" max="12714" width="18" style="1" customWidth="1"/>
    <col min="12715" max="12715" width="12" style="1" customWidth="1"/>
    <col min="12716" max="12716" width="11" style="1" customWidth="1"/>
    <col min="12717" max="12717" width="10.85546875" style="1" customWidth="1"/>
    <col min="12718" max="12718" width="9.42578125" style="1" customWidth="1"/>
    <col min="12719" max="12967" width="10.140625" style="1"/>
    <col min="12968" max="12968" width="5.28515625" style="1" customWidth="1"/>
    <col min="12969" max="12969" width="23" style="1" customWidth="1"/>
    <col min="12970" max="12970" width="18" style="1" customWidth="1"/>
    <col min="12971" max="12971" width="12" style="1" customWidth="1"/>
    <col min="12972" max="12972" width="11" style="1" customWidth="1"/>
    <col min="12973" max="12973" width="10.85546875" style="1" customWidth="1"/>
    <col min="12974" max="12974" width="9.42578125" style="1" customWidth="1"/>
    <col min="12975" max="13223" width="10.140625" style="1"/>
    <col min="13224" max="13224" width="5.28515625" style="1" customWidth="1"/>
    <col min="13225" max="13225" width="23" style="1" customWidth="1"/>
    <col min="13226" max="13226" width="18" style="1" customWidth="1"/>
    <col min="13227" max="13227" width="12" style="1" customWidth="1"/>
    <col min="13228" max="13228" width="11" style="1" customWidth="1"/>
    <col min="13229" max="13229" width="10.85546875" style="1" customWidth="1"/>
    <col min="13230" max="13230" width="9.42578125" style="1" customWidth="1"/>
    <col min="13231" max="13479" width="10.140625" style="1"/>
    <col min="13480" max="13480" width="5.28515625" style="1" customWidth="1"/>
    <col min="13481" max="13481" width="23" style="1" customWidth="1"/>
    <col min="13482" max="13482" width="18" style="1" customWidth="1"/>
    <col min="13483" max="13483" width="12" style="1" customWidth="1"/>
    <col min="13484" max="13484" width="11" style="1" customWidth="1"/>
    <col min="13485" max="13485" width="10.85546875" style="1" customWidth="1"/>
    <col min="13486" max="13486" width="9.42578125" style="1" customWidth="1"/>
    <col min="13487" max="13735" width="10.140625" style="1"/>
    <col min="13736" max="13736" width="5.28515625" style="1" customWidth="1"/>
    <col min="13737" max="13737" width="23" style="1" customWidth="1"/>
    <col min="13738" max="13738" width="18" style="1" customWidth="1"/>
    <col min="13739" max="13739" width="12" style="1" customWidth="1"/>
    <col min="13740" max="13740" width="11" style="1" customWidth="1"/>
    <col min="13741" max="13741" width="10.85546875" style="1" customWidth="1"/>
    <col min="13742" max="13742" width="9.42578125" style="1" customWidth="1"/>
    <col min="13743" max="13991" width="10.140625" style="1"/>
    <col min="13992" max="13992" width="5.28515625" style="1" customWidth="1"/>
    <col min="13993" max="13993" width="23" style="1" customWidth="1"/>
    <col min="13994" max="13994" width="18" style="1" customWidth="1"/>
    <col min="13995" max="13995" width="12" style="1" customWidth="1"/>
    <col min="13996" max="13996" width="11" style="1" customWidth="1"/>
    <col min="13997" max="13997" width="10.85546875" style="1" customWidth="1"/>
    <col min="13998" max="13998" width="9.42578125" style="1" customWidth="1"/>
    <col min="13999" max="14247" width="10.140625" style="1"/>
    <col min="14248" max="14248" width="5.28515625" style="1" customWidth="1"/>
    <col min="14249" max="14249" width="23" style="1" customWidth="1"/>
    <col min="14250" max="14250" width="18" style="1" customWidth="1"/>
    <col min="14251" max="14251" width="12" style="1" customWidth="1"/>
    <col min="14252" max="14252" width="11" style="1" customWidth="1"/>
    <col min="14253" max="14253" width="10.85546875" style="1" customWidth="1"/>
    <col min="14254" max="14254" width="9.42578125" style="1" customWidth="1"/>
    <col min="14255" max="14503" width="10.140625" style="1"/>
    <col min="14504" max="14504" width="5.28515625" style="1" customWidth="1"/>
    <col min="14505" max="14505" width="23" style="1" customWidth="1"/>
    <col min="14506" max="14506" width="18" style="1" customWidth="1"/>
    <col min="14507" max="14507" width="12" style="1" customWidth="1"/>
    <col min="14508" max="14508" width="11" style="1" customWidth="1"/>
    <col min="14509" max="14509" width="10.85546875" style="1" customWidth="1"/>
    <col min="14510" max="14510" width="9.42578125" style="1" customWidth="1"/>
    <col min="14511" max="14759" width="10.140625" style="1"/>
    <col min="14760" max="14760" width="5.28515625" style="1" customWidth="1"/>
    <col min="14761" max="14761" width="23" style="1" customWidth="1"/>
    <col min="14762" max="14762" width="18" style="1" customWidth="1"/>
    <col min="14763" max="14763" width="12" style="1" customWidth="1"/>
    <col min="14764" max="14764" width="11" style="1" customWidth="1"/>
    <col min="14765" max="14765" width="10.85546875" style="1" customWidth="1"/>
    <col min="14766" max="14766" width="9.42578125" style="1" customWidth="1"/>
    <col min="14767" max="15015" width="10.140625" style="1"/>
    <col min="15016" max="15016" width="5.28515625" style="1" customWidth="1"/>
    <col min="15017" max="15017" width="23" style="1" customWidth="1"/>
    <col min="15018" max="15018" width="18" style="1" customWidth="1"/>
    <col min="15019" max="15019" width="12" style="1" customWidth="1"/>
    <col min="15020" max="15020" width="11" style="1" customWidth="1"/>
    <col min="15021" max="15021" width="10.85546875" style="1" customWidth="1"/>
    <col min="15022" max="15022" width="9.42578125" style="1" customWidth="1"/>
    <col min="15023" max="15271" width="10.140625" style="1"/>
    <col min="15272" max="15272" width="5.28515625" style="1" customWidth="1"/>
    <col min="15273" max="15273" width="23" style="1" customWidth="1"/>
    <col min="15274" max="15274" width="18" style="1" customWidth="1"/>
    <col min="15275" max="15275" width="12" style="1" customWidth="1"/>
    <col min="15276" max="15276" width="11" style="1" customWidth="1"/>
    <col min="15277" max="15277" width="10.85546875" style="1" customWidth="1"/>
    <col min="15278" max="15278" width="9.42578125" style="1" customWidth="1"/>
    <col min="15279" max="15527" width="10.140625" style="1"/>
    <col min="15528" max="15528" width="5.28515625" style="1" customWidth="1"/>
    <col min="15529" max="15529" width="23" style="1" customWidth="1"/>
    <col min="15530" max="15530" width="18" style="1" customWidth="1"/>
    <col min="15531" max="15531" width="12" style="1" customWidth="1"/>
    <col min="15532" max="15532" width="11" style="1" customWidth="1"/>
    <col min="15533" max="15533" width="10.85546875" style="1" customWidth="1"/>
    <col min="15534" max="15534" width="9.42578125" style="1" customWidth="1"/>
    <col min="15535" max="15783" width="10.140625" style="1"/>
    <col min="15784" max="15784" width="5.28515625" style="1" customWidth="1"/>
    <col min="15785" max="15785" width="23" style="1" customWidth="1"/>
    <col min="15786" max="15786" width="18" style="1" customWidth="1"/>
    <col min="15787" max="15787" width="12" style="1" customWidth="1"/>
    <col min="15788" max="15788" width="11" style="1" customWidth="1"/>
    <col min="15789" max="15789" width="10.85546875" style="1" customWidth="1"/>
    <col min="15790" max="15790" width="9.42578125" style="1" customWidth="1"/>
    <col min="15791" max="16039" width="10.140625" style="1"/>
    <col min="16040" max="16040" width="5.28515625" style="1" customWidth="1"/>
    <col min="16041" max="16041" width="23" style="1" customWidth="1"/>
    <col min="16042" max="16042" width="18" style="1" customWidth="1"/>
    <col min="16043" max="16043" width="12" style="1" customWidth="1"/>
    <col min="16044" max="16044" width="11" style="1" customWidth="1"/>
    <col min="16045" max="16045" width="10.85546875" style="1" customWidth="1"/>
    <col min="16046" max="16046" width="9.42578125" style="1" customWidth="1"/>
    <col min="16047" max="16384" width="10.140625" style="1"/>
  </cols>
  <sheetData>
    <row r="1" spans="1:15" ht="15.75" x14ac:dyDescent="0.25">
      <c r="A1" s="61"/>
      <c r="B1" s="61"/>
      <c r="C1" s="61"/>
      <c r="D1" s="61"/>
      <c r="E1" s="62" t="s">
        <v>194</v>
      </c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5.75" x14ac:dyDescent="0.25">
      <c r="A2" s="5"/>
      <c r="B2" s="5"/>
      <c r="C2" s="5" t="s">
        <v>83</v>
      </c>
      <c r="D2" s="5"/>
      <c r="E2" s="5"/>
      <c r="F2" s="5"/>
      <c r="G2" s="5"/>
      <c r="H2" s="61"/>
      <c r="I2" s="61"/>
      <c r="J2" s="61"/>
      <c r="K2" s="61"/>
      <c r="L2" s="61"/>
      <c r="M2" s="61"/>
      <c r="N2" s="61"/>
      <c r="O2" s="61"/>
    </row>
    <row r="3" spans="1:15" ht="15.75" x14ac:dyDescent="0.25">
      <c r="A3" s="5"/>
      <c r="B3" s="5"/>
      <c r="C3" s="5" t="s">
        <v>192</v>
      </c>
      <c r="D3" s="5"/>
      <c r="E3" s="5"/>
      <c r="F3" s="5"/>
      <c r="G3" s="5"/>
      <c r="H3" s="61"/>
      <c r="I3" s="61"/>
      <c r="J3" s="61"/>
      <c r="K3" s="61"/>
      <c r="L3" s="61"/>
      <c r="M3" s="61"/>
      <c r="N3" s="61"/>
      <c r="O3" s="61"/>
    </row>
    <row r="4" spans="1:15" ht="15.75" x14ac:dyDescent="0.25">
      <c r="A4" s="5"/>
      <c r="B4" s="5"/>
      <c r="C4" s="5" t="s">
        <v>84</v>
      </c>
      <c r="D4" s="5"/>
      <c r="E4" s="5"/>
      <c r="F4" s="5"/>
      <c r="G4" s="5"/>
      <c r="H4" s="61"/>
      <c r="I4" s="61"/>
      <c r="J4" s="61"/>
      <c r="K4" s="61"/>
      <c r="L4" s="61"/>
      <c r="M4" s="61"/>
      <c r="N4" s="61"/>
      <c r="O4" s="61"/>
    </row>
    <row r="5" spans="1:15" ht="15.75" x14ac:dyDescent="0.25">
      <c r="A5" s="5"/>
      <c r="B5" s="5"/>
      <c r="C5" s="45" t="s">
        <v>198</v>
      </c>
      <c r="D5" s="5"/>
      <c r="E5" s="5"/>
      <c r="F5" s="5"/>
      <c r="G5" s="5"/>
      <c r="H5" s="61"/>
      <c r="I5" s="61"/>
      <c r="J5" s="61"/>
      <c r="K5" s="61"/>
      <c r="L5" s="61"/>
      <c r="M5" s="61"/>
      <c r="N5" s="61"/>
      <c r="O5" s="61"/>
    </row>
    <row r="6" spans="1:15" ht="15.75" x14ac:dyDescent="0.25">
      <c r="A6" s="5"/>
      <c r="B6" s="5"/>
      <c r="C6" s="45" t="s">
        <v>200</v>
      </c>
      <c r="D6" s="5"/>
      <c r="E6" s="5"/>
      <c r="F6" s="5"/>
      <c r="G6" s="5"/>
      <c r="H6" s="61"/>
      <c r="I6" s="61"/>
      <c r="J6" s="61"/>
      <c r="K6" s="61"/>
      <c r="L6" s="61"/>
      <c r="M6" s="61"/>
      <c r="N6" s="61"/>
      <c r="O6" s="61"/>
    </row>
    <row r="7" spans="1:15" ht="15.75" x14ac:dyDescent="0.25">
      <c r="A7" s="5"/>
      <c r="B7" s="5"/>
      <c r="C7" s="45" t="s">
        <v>199</v>
      </c>
      <c r="D7" s="5"/>
      <c r="E7" s="5"/>
      <c r="F7" s="5"/>
      <c r="G7" s="5"/>
      <c r="H7" s="61"/>
      <c r="I7" s="61"/>
      <c r="J7" s="61"/>
      <c r="K7" s="61"/>
      <c r="L7" s="61"/>
      <c r="M7" s="61"/>
      <c r="N7" s="61"/>
      <c r="O7" s="61"/>
    </row>
    <row r="8" spans="1:15" ht="15.75" x14ac:dyDescent="0.25">
      <c r="A8" s="5"/>
      <c r="B8" s="5"/>
      <c r="C8" s="5"/>
      <c r="D8" s="5"/>
      <c r="E8" s="5"/>
      <c r="F8" s="5"/>
      <c r="G8" s="5"/>
      <c r="H8" s="61"/>
      <c r="I8" s="61"/>
      <c r="J8" s="61"/>
      <c r="K8" s="61"/>
      <c r="L8" s="61"/>
      <c r="M8" s="61"/>
      <c r="N8" s="61"/>
      <c r="O8" s="61"/>
    </row>
    <row r="9" spans="1:15" ht="10.5" customHeight="1" x14ac:dyDescent="0.25">
      <c r="A9" s="5"/>
      <c r="B9" s="5"/>
      <c r="C9" s="5"/>
      <c r="D9" s="5"/>
      <c r="E9" s="5"/>
      <c r="F9" s="5"/>
      <c r="G9" s="5"/>
      <c r="H9" s="61"/>
      <c r="I9" s="61"/>
      <c r="J9" s="61"/>
      <c r="K9" s="61"/>
      <c r="L9" s="61"/>
      <c r="M9" s="61"/>
      <c r="N9" s="61"/>
      <c r="O9" s="61"/>
    </row>
    <row r="10" spans="1:15" ht="15.75" customHeight="1" x14ac:dyDescent="0.25">
      <c r="A10" s="85" t="s">
        <v>158</v>
      </c>
      <c r="B10" s="85"/>
      <c r="C10" s="85"/>
      <c r="D10" s="85"/>
      <c r="E10" s="85"/>
      <c r="F10" s="85"/>
      <c r="G10" s="85"/>
      <c r="H10" s="61"/>
      <c r="I10" s="61"/>
      <c r="J10" s="61"/>
      <c r="K10" s="61"/>
      <c r="L10" s="61"/>
      <c r="M10" s="61"/>
      <c r="N10" s="61"/>
      <c r="O10" s="61"/>
    </row>
    <row r="11" spans="1:15" ht="15.75" customHeight="1" x14ac:dyDescent="0.25">
      <c r="A11" s="85"/>
      <c r="B11" s="85"/>
      <c r="C11" s="85"/>
      <c r="D11" s="85"/>
      <c r="E11" s="85"/>
      <c r="F11" s="85"/>
      <c r="G11" s="85"/>
      <c r="H11" s="61"/>
      <c r="I11" s="61"/>
      <c r="J11" s="61"/>
      <c r="K11" s="61"/>
      <c r="L11" s="61"/>
      <c r="M11" s="61"/>
      <c r="N11" s="61"/>
      <c r="O11" s="61"/>
    </row>
    <row r="12" spans="1:15" ht="8.25" customHeight="1" x14ac:dyDescent="0.25">
      <c r="A12" s="59"/>
      <c r="B12" s="59"/>
      <c r="C12" s="59"/>
      <c r="D12" s="5"/>
      <c r="E12" s="5"/>
      <c r="F12" s="5"/>
      <c r="G12" s="5"/>
      <c r="H12" s="61"/>
      <c r="I12" s="61"/>
      <c r="J12" s="61"/>
      <c r="K12" s="61"/>
      <c r="L12" s="61"/>
      <c r="M12" s="61"/>
      <c r="N12" s="61"/>
      <c r="O12" s="61"/>
    </row>
    <row r="13" spans="1:15" ht="15.75" x14ac:dyDescent="0.25">
      <c r="A13" s="5"/>
      <c r="B13" s="29"/>
      <c r="C13" s="5"/>
      <c r="D13" s="30"/>
      <c r="E13" s="30"/>
      <c r="F13" s="30"/>
      <c r="G13" s="30" t="s">
        <v>115</v>
      </c>
      <c r="H13" s="61"/>
      <c r="I13" s="61"/>
      <c r="J13" s="61"/>
      <c r="K13" s="61"/>
      <c r="L13" s="61"/>
      <c r="M13" s="61"/>
      <c r="N13" s="61"/>
      <c r="O13" s="61"/>
    </row>
    <row r="14" spans="1:15" ht="15.75" x14ac:dyDescent="0.25">
      <c r="A14" s="5"/>
      <c r="B14" s="29"/>
      <c r="C14" s="5"/>
      <c r="D14" s="66" t="s">
        <v>225</v>
      </c>
      <c r="E14" s="67"/>
      <c r="F14" s="67"/>
      <c r="G14" s="68"/>
      <c r="H14" s="66" t="s">
        <v>216</v>
      </c>
      <c r="I14" s="67"/>
      <c r="J14" s="67"/>
      <c r="K14" s="68"/>
      <c r="L14" s="69" t="s">
        <v>217</v>
      </c>
      <c r="M14" s="70"/>
      <c r="N14" s="70"/>
      <c r="O14" s="71"/>
    </row>
    <row r="15" spans="1:15" ht="15.75" x14ac:dyDescent="0.25">
      <c r="A15" s="72" t="s">
        <v>0</v>
      </c>
      <c r="B15" s="72" t="s">
        <v>85</v>
      </c>
      <c r="C15" s="72" t="s">
        <v>86</v>
      </c>
      <c r="D15" s="86" t="s">
        <v>82</v>
      </c>
      <c r="E15" s="73" t="s">
        <v>2</v>
      </c>
      <c r="F15" s="73"/>
      <c r="G15" s="73"/>
      <c r="H15" s="86" t="s">
        <v>82</v>
      </c>
      <c r="I15" s="73" t="s">
        <v>2</v>
      </c>
      <c r="J15" s="73"/>
      <c r="K15" s="73"/>
      <c r="L15" s="86" t="s">
        <v>82</v>
      </c>
      <c r="M15" s="73" t="s">
        <v>2</v>
      </c>
      <c r="N15" s="73"/>
      <c r="O15" s="73"/>
    </row>
    <row r="16" spans="1:15" ht="15.75" customHeight="1" x14ac:dyDescent="0.25">
      <c r="A16" s="72"/>
      <c r="B16" s="72"/>
      <c r="C16" s="72"/>
      <c r="D16" s="86"/>
      <c r="E16" s="72" t="s">
        <v>33</v>
      </c>
      <c r="F16" s="72"/>
      <c r="G16" s="72" t="s">
        <v>34</v>
      </c>
      <c r="H16" s="86"/>
      <c r="I16" s="72" t="s">
        <v>33</v>
      </c>
      <c r="J16" s="72"/>
      <c r="K16" s="72" t="s">
        <v>34</v>
      </c>
      <c r="L16" s="86"/>
      <c r="M16" s="72" t="s">
        <v>33</v>
      </c>
      <c r="N16" s="72"/>
      <c r="O16" s="72" t="s">
        <v>34</v>
      </c>
    </row>
    <row r="17" spans="1:15" ht="47.25" x14ac:dyDescent="0.25">
      <c r="A17" s="72"/>
      <c r="B17" s="72"/>
      <c r="C17" s="72"/>
      <c r="D17" s="86"/>
      <c r="E17" s="8" t="s">
        <v>35</v>
      </c>
      <c r="F17" s="8" t="s">
        <v>36</v>
      </c>
      <c r="G17" s="72"/>
      <c r="H17" s="86"/>
      <c r="I17" s="8" t="s">
        <v>35</v>
      </c>
      <c r="J17" s="8" t="s">
        <v>36</v>
      </c>
      <c r="K17" s="72"/>
      <c r="L17" s="86"/>
      <c r="M17" s="8" t="s">
        <v>35</v>
      </c>
      <c r="N17" s="8" t="s">
        <v>36</v>
      </c>
      <c r="O17" s="72"/>
    </row>
    <row r="18" spans="1:15" ht="15.75" x14ac:dyDescent="0.25">
      <c r="A18" s="55">
        <v>1</v>
      </c>
      <c r="B18" s="54">
        <v>2</v>
      </c>
      <c r="C18" s="54">
        <v>3</v>
      </c>
      <c r="D18" s="55">
        <v>4</v>
      </c>
      <c r="E18" s="55">
        <v>5</v>
      </c>
      <c r="F18" s="55">
        <v>6</v>
      </c>
      <c r="G18" s="55">
        <v>7</v>
      </c>
      <c r="H18" s="55">
        <v>4</v>
      </c>
      <c r="I18" s="55">
        <v>5</v>
      </c>
      <c r="J18" s="55">
        <v>6</v>
      </c>
      <c r="K18" s="55">
        <v>7</v>
      </c>
      <c r="L18" s="55">
        <v>4</v>
      </c>
      <c r="M18" s="55">
        <v>5</v>
      </c>
      <c r="N18" s="55">
        <v>6</v>
      </c>
      <c r="O18" s="55">
        <v>7</v>
      </c>
    </row>
    <row r="19" spans="1:15" ht="47.25" x14ac:dyDescent="0.25">
      <c r="A19" s="31" t="s">
        <v>92</v>
      </c>
      <c r="B19" s="32" t="s">
        <v>93</v>
      </c>
      <c r="C19" s="54" t="s">
        <v>60</v>
      </c>
      <c r="D19" s="15">
        <v>363.1</v>
      </c>
      <c r="E19" s="15">
        <v>291.60000000000002</v>
      </c>
      <c r="F19" s="15">
        <v>0</v>
      </c>
      <c r="G19" s="15">
        <v>71.5</v>
      </c>
      <c r="H19" s="15">
        <v>0</v>
      </c>
      <c r="I19" s="15">
        <v>0</v>
      </c>
      <c r="J19" s="15">
        <v>0</v>
      </c>
      <c r="K19" s="15">
        <v>0</v>
      </c>
      <c r="L19" s="15">
        <v>363.1</v>
      </c>
      <c r="M19" s="15">
        <v>291.60000000000002</v>
      </c>
      <c r="N19" s="15">
        <v>0</v>
      </c>
      <c r="O19" s="15">
        <v>71.5</v>
      </c>
    </row>
    <row r="20" spans="1:15" ht="47.25" x14ac:dyDescent="0.25">
      <c r="A20" s="33" t="s">
        <v>95</v>
      </c>
      <c r="B20" s="34" t="s">
        <v>96</v>
      </c>
      <c r="C20" s="54" t="s">
        <v>49</v>
      </c>
      <c r="D20" s="15">
        <v>2247.6</v>
      </c>
      <c r="E20" s="15">
        <v>298.39999999999998</v>
      </c>
      <c r="F20" s="15">
        <v>3.3</v>
      </c>
      <c r="G20" s="15">
        <v>1949.2</v>
      </c>
      <c r="H20" s="15">
        <v>0</v>
      </c>
      <c r="I20" s="15">
        <v>51.1</v>
      </c>
      <c r="J20" s="15">
        <v>0</v>
      </c>
      <c r="K20" s="15">
        <v>-51.1</v>
      </c>
      <c r="L20" s="15">
        <v>2247.6</v>
      </c>
      <c r="M20" s="15">
        <v>349.5</v>
      </c>
      <c r="N20" s="15">
        <v>3.3</v>
      </c>
      <c r="O20" s="15">
        <v>1898.1</v>
      </c>
    </row>
    <row r="21" spans="1:15" ht="31.5" x14ac:dyDescent="0.25">
      <c r="A21" s="84" t="s">
        <v>97</v>
      </c>
      <c r="B21" s="80" t="s">
        <v>38</v>
      </c>
      <c r="C21" s="54" t="s">
        <v>3</v>
      </c>
      <c r="D21" s="35">
        <v>14073.9</v>
      </c>
      <c r="E21" s="35">
        <v>10949</v>
      </c>
      <c r="F21" s="35">
        <v>8380.7999999999993</v>
      </c>
      <c r="G21" s="35">
        <v>3124.9</v>
      </c>
      <c r="H21" s="35">
        <v>32.200000000000003</v>
      </c>
      <c r="I21" s="35">
        <v>32.200000000000003</v>
      </c>
      <c r="J21" s="35">
        <v>9.1999999999999993</v>
      </c>
      <c r="K21" s="35">
        <v>0</v>
      </c>
      <c r="L21" s="35">
        <v>14106.1</v>
      </c>
      <c r="M21" s="35">
        <v>10981.2</v>
      </c>
      <c r="N21" s="35">
        <v>8390</v>
      </c>
      <c r="O21" s="35">
        <v>3124.9</v>
      </c>
    </row>
    <row r="22" spans="1:15" ht="47.25" x14ac:dyDescent="0.25">
      <c r="A22" s="84"/>
      <c r="B22" s="80"/>
      <c r="C22" s="54" t="s">
        <v>49</v>
      </c>
      <c r="D22" s="35">
        <v>131.19999999999999</v>
      </c>
      <c r="E22" s="35">
        <v>131.19999999999999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131.19999999999999</v>
      </c>
      <c r="M22" s="35">
        <v>131.19999999999999</v>
      </c>
      <c r="N22" s="35">
        <v>0</v>
      </c>
      <c r="O22" s="35">
        <v>0</v>
      </c>
    </row>
    <row r="23" spans="1:15" ht="47.25" x14ac:dyDescent="0.25">
      <c r="A23" s="84"/>
      <c r="B23" s="80"/>
      <c r="C23" s="54" t="s">
        <v>37</v>
      </c>
      <c r="D23" s="35">
        <v>234</v>
      </c>
      <c r="E23" s="35">
        <v>233</v>
      </c>
      <c r="F23" s="35">
        <v>221.5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234</v>
      </c>
      <c r="M23" s="35">
        <v>233</v>
      </c>
      <c r="N23" s="35">
        <v>221.5</v>
      </c>
      <c r="O23" s="35">
        <v>1</v>
      </c>
    </row>
    <row r="24" spans="1:15" ht="15.75" x14ac:dyDescent="0.25">
      <c r="A24" s="84"/>
      <c r="B24" s="80"/>
      <c r="C24" s="54" t="s">
        <v>94</v>
      </c>
      <c r="D24" s="15">
        <v>14439.1</v>
      </c>
      <c r="E24" s="15">
        <v>11313.2</v>
      </c>
      <c r="F24" s="15">
        <v>8602.2999999999993</v>
      </c>
      <c r="G24" s="15">
        <v>3125.9</v>
      </c>
      <c r="H24" s="15">
        <v>32.200000000000003</v>
      </c>
      <c r="I24" s="15">
        <v>32.200000000000003</v>
      </c>
      <c r="J24" s="15">
        <v>9.1999999999999993</v>
      </c>
      <c r="K24" s="15">
        <v>0</v>
      </c>
      <c r="L24" s="15">
        <v>14471.3</v>
      </c>
      <c r="M24" s="15">
        <v>11345.4</v>
      </c>
      <c r="N24" s="15">
        <v>8611.5</v>
      </c>
      <c r="O24" s="15">
        <v>3125.9</v>
      </c>
    </row>
    <row r="25" spans="1:15" ht="47.25" x14ac:dyDescent="0.25">
      <c r="A25" s="58" t="s">
        <v>128</v>
      </c>
      <c r="B25" s="57" t="s">
        <v>87</v>
      </c>
      <c r="C25" s="54" t="s">
        <v>49</v>
      </c>
      <c r="D25" s="15">
        <v>477.1</v>
      </c>
      <c r="E25" s="15">
        <v>477.1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477.1</v>
      </c>
      <c r="M25" s="15">
        <v>477.1</v>
      </c>
      <c r="N25" s="15">
        <v>0</v>
      </c>
      <c r="O25" s="15">
        <v>0</v>
      </c>
    </row>
    <row r="26" spans="1:15" ht="47.25" x14ac:dyDescent="0.25">
      <c r="A26" s="74" t="s">
        <v>98</v>
      </c>
      <c r="B26" s="77" t="s">
        <v>61</v>
      </c>
      <c r="C26" s="54" t="s">
        <v>49</v>
      </c>
      <c r="D26" s="35">
        <v>3328.4</v>
      </c>
      <c r="E26" s="35">
        <v>168.6</v>
      </c>
      <c r="F26" s="35">
        <v>0</v>
      </c>
      <c r="G26" s="35">
        <v>3159.8</v>
      </c>
      <c r="H26" s="35">
        <v>0</v>
      </c>
      <c r="I26" s="35">
        <v>0</v>
      </c>
      <c r="J26" s="35">
        <v>0</v>
      </c>
      <c r="K26" s="35">
        <v>0</v>
      </c>
      <c r="L26" s="35">
        <v>3328.4</v>
      </c>
      <c r="M26" s="35">
        <v>168.6</v>
      </c>
      <c r="N26" s="35">
        <v>0</v>
      </c>
      <c r="O26" s="35">
        <v>3159.8</v>
      </c>
    </row>
    <row r="27" spans="1:15" ht="31.5" x14ac:dyDescent="0.25">
      <c r="A27" s="75"/>
      <c r="B27" s="78"/>
      <c r="C27" s="54" t="s">
        <v>4</v>
      </c>
      <c r="D27" s="35">
        <v>5120.3999999999996</v>
      </c>
      <c r="E27" s="35">
        <v>5070.3999999999996</v>
      </c>
      <c r="F27" s="35">
        <v>0</v>
      </c>
      <c r="G27" s="35">
        <v>50</v>
      </c>
      <c r="H27" s="35">
        <v>0</v>
      </c>
      <c r="I27" s="35">
        <v>0</v>
      </c>
      <c r="J27" s="35">
        <v>0</v>
      </c>
      <c r="K27" s="35">
        <v>0</v>
      </c>
      <c r="L27" s="35">
        <v>5120.3999999999996</v>
      </c>
      <c r="M27" s="35">
        <v>5070.3999999999996</v>
      </c>
      <c r="N27" s="35">
        <v>0</v>
      </c>
      <c r="O27" s="35">
        <v>50</v>
      </c>
    </row>
    <row r="28" spans="1:15" ht="15.75" x14ac:dyDescent="0.25">
      <c r="A28" s="76"/>
      <c r="B28" s="79"/>
      <c r="C28" s="54" t="s">
        <v>94</v>
      </c>
      <c r="D28" s="15">
        <v>8448.7999999999993</v>
      </c>
      <c r="E28" s="15">
        <v>5239</v>
      </c>
      <c r="F28" s="15">
        <v>0</v>
      </c>
      <c r="G28" s="15">
        <v>3209.8</v>
      </c>
      <c r="H28" s="15">
        <v>0</v>
      </c>
      <c r="I28" s="15">
        <v>0</v>
      </c>
      <c r="J28" s="15">
        <v>0</v>
      </c>
      <c r="K28" s="15">
        <v>0</v>
      </c>
      <c r="L28" s="15">
        <v>8448.7999999999993</v>
      </c>
      <c r="M28" s="15">
        <v>5239</v>
      </c>
      <c r="N28" s="15">
        <v>0</v>
      </c>
      <c r="O28" s="15">
        <v>3209.8</v>
      </c>
    </row>
    <row r="29" spans="1:15" ht="31.5" x14ac:dyDescent="0.25">
      <c r="A29" s="81" t="s">
        <v>99</v>
      </c>
      <c r="B29" s="80" t="s">
        <v>88</v>
      </c>
      <c r="C29" s="54" t="s">
        <v>3</v>
      </c>
      <c r="D29" s="35">
        <v>136.80000000000001</v>
      </c>
      <c r="E29" s="35">
        <v>136.80000000000001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136.80000000000001</v>
      </c>
      <c r="M29" s="35">
        <v>136.80000000000001</v>
      </c>
      <c r="N29" s="35">
        <v>0</v>
      </c>
      <c r="O29" s="35">
        <v>0</v>
      </c>
    </row>
    <row r="30" spans="1:15" ht="47.25" x14ac:dyDescent="0.25">
      <c r="A30" s="81"/>
      <c r="B30" s="80"/>
      <c r="C30" s="54" t="s">
        <v>49</v>
      </c>
      <c r="D30" s="35">
        <v>12506.9</v>
      </c>
      <c r="E30" s="35">
        <v>4614.1000000000004</v>
      </c>
      <c r="F30" s="35">
        <v>7.9</v>
      </c>
      <c r="G30" s="35">
        <v>7892.8</v>
      </c>
      <c r="H30" s="35">
        <v>0</v>
      </c>
      <c r="I30" s="35">
        <v>0</v>
      </c>
      <c r="J30" s="35">
        <v>0</v>
      </c>
      <c r="K30" s="35">
        <v>0</v>
      </c>
      <c r="L30" s="35">
        <v>12506.9</v>
      </c>
      <c r="M30" s="35">
        <v>4614.1000000000004</v>
      </c>
      <c r="N30" s="35">
        <v>7.9</v>
      </c>
      <c r="O30" s="35">
        <v>7892.8</v>
      </c>
    </row>
    <row r="31" spans="1:15" ht="31.5" x14ac:dyDescent="0.25">
      <c r="A31" s="81"/>
      <c r="B31" s="80"/>
      <c r="C31" s="54" t="s">
        <v>4</v>
      </c>
      <c r="D31" s="35">
        <v>8273.2999999999993</v>
      </c>
      <c r="E31" s="35">
        <v>7919.5</v>
      </c>
      <c r="F31" s="35">
        <v>0</v>
      </c>
      <c r="G31" s="35">
        <v>353.8</v>
      </c>
      <c r="H31" s="35">
        <v>0</v>
      </c>
      <c r="I31" s="35">
        <v>5.6</v>
      </c>
      <c r="J31" s="35">
        <v>0</v>
      </c>
      <c r="K31" s="35">
        <v>-5.6</v>
      </c>
      <c r="L31" s="35">
        <v>8273.2999999999993</v>
      </c>
      <c r="M31" s="35">
        <v>7925.1</v>
      </c>
      <c r="N31" s="35">
        <v>0</v>
      </c>
      <c r="O31" s="35">
        <v>348.2</v>
      </c>
    </row>
    <row r="32" spans="1:15" ht="15.75" x14ac:dyDescent="0.25">
      <c r="A32" s="81"/>
      <c r="B32" s="80"/>
      <c r="C32" s="54" t="s">
        <v>94</v>
      </c>
      <c r="D32" s="15">
        <v>20917</v>
      </c>
      <c r="E32" s="15">
        <v>12670.4</v>
      </c>
      <c r="F32" s="15">
        <v>7.9</v>
      </c>
      <c r="G32" s="15">
        <v>8246.6</v>
      </c>
      <c r="H32" s="15">
        <v>0</v>
      </c>
      <c r="I32" s="15">
        <v>5.6</v>
      </c>
      <c r="J32" s="15">
        <v>0</v>
      </c>
      <c r="K32" s="15">
        <v>-5.6</v>
      </c>
      <c r="L32" s="15">
        <v>20917</v>
      </c>
      <c r="M32" s="15">
        <v>12676</v>
      </c>
      <c r="N32" s="15">
        <v>7.9</v>
      </c>
      <c r="O32" s="15">
        <v>8241</v>
      </c>
    </row>
    <row r="33" spans="1:15" ht="31.5" x14ac:dyDescent="0.25">
      <c r="A33" s="81" t="s">
        <v>100</v>
      </c>
      <c r="B33" s="80" t="s">
        <v>117</v>
      </c>
      <c r="C33" s="54" t="s">
        <v>3</v>
      </c>
      <c r="D33" s="35">
        <v>204.4</v>
      </c>
      <c r="E33" s="35">
        <v>160.30000000000001</v>
      </c>
      <c r="F33" s="35">
        <v>0</v>
      </c>
      <c r="G33" s="35">
        <v>44.1</v>
      </c>
      <c r="H33" s="35">
        <v>0</v>
      </c>
      <c r="I33" s="35">
        <v>0</v>
      </c>
      <c r="J33" s="35">
        <v>0</v>
      </c>
      <c r="K33" s="35">
        <v>0</v>
      </c>
      <c r="L33" s="35">
        <v>204.4</v>
      </c>
      <c r="M33" s="35">
        <v>160.30000000000001</v>
      </c>
      <c r="N33" s="35">
        <v>0</v>
      </c>
      <c r="O33" s="35">
        <v>44.1</v>
      </c>
    </row>
    <row r="34" spans="1:15" ht="47.25" x14ac:dyDescent="0.25">
      <c r="A34" s="81"/>
      <c r="B34" s="80"/>
      <c r="C34" s="54" t="s">
        <v>49</v>
      </c>
      <c r="D34" s="35">
        <v>1928.7</v>
      </c>
      <c r="E34" s="35">
        <v>15.6</v>
      </c>
      <c r="F34" s="35">
        <v>14.7</v>
      </c>
      <c r="G34" s="35">
        <v>1913.1</v>
      </c>
      <c r="H34" s="35">
        <v>0</v>
      </c>
      <c r="I34" s="35">
        <v>0</v>
      </c>
      <c r="J34" s="35">
        <v>0</v>
      </c>
      <c r="K34" s="35">
        <v>0</v>
      </c>
      <c r="L34" s="35">
        <v>1928.7</v>
      </c>
      <c r="M34" s="35">
        <v>15.6</v>
      </c>
      <c r="N34" s="35">
        <v>14.7</v>
      </c>
      <c r="O34" s="35">
        <v>1913.1</v>
      </c>
    </row>
    <row r="35" spans="1:15" ht="31.5" x14ac:dyDescent="0.25">
      <c r="A35" s="81"/>
      <c r="B35" s="80"/>
      <c r="C35" s="54" t="s">
        <v>4</v>
      </c>
      <c r="D35" s="35">
        <v>8898.2999999999993</v>
      </c>
      <c r="E35" s="35">
        <v>6321</v>
      </c>
      <c r="F35" s="35">
        <v>564</v>
      </c>
      <c r="G35" s="35">
        <v>2577.3000000000002</v>
      </c>
      <c r="H35" s="35">
        <v>0</v>
      </c>
      <c r="I35" s="35">
        <v>0</v>
      </c>
      <c r="J35" s="35">
        <v>0</v>
      </c>
      <c r="K35" s="35">
        <v>0</v>
      </c>
      <c r="L35" s="35">
        <v>8898.2999999999993</v>
      </c>
      <c r="M35" s="35">
        <v>6321</v>
      </c>
      <c r="N35" s="35">
        <v>564</v>
      </c>
      <c r="O35" s="35">
        <v>2577.3000000000002</v>
      </c>
    </row>
    <row r="36" spans="1:15" ht="15.75" x14ac:dyDescent="0.25">
      <c r="A36" s="81"/>
      <c r="B36" s="80"/>
      <c r="C36" s="54" t="s">
        <v>94</v>
      </c>
      <c r="D36" s="15">
        <v>11031.4</v>
      </c>
      <c r="E36" s="15">
        <v>6496.9</v>
      </c>
      <c r="F36" s="15">
        <v>578.70000000000005</v>
      </c>
      <c r="G36" s="15">
        <v>4534.5</v>
      </c>
      <c r="H36" s="15">
        <v>0</v>
      </c>
      <c r="I36" s="15">
        <v>0</v>
      </c>
      <c r="J36" s="15">
        <v>0</v>
      </c>
      <c r="K36" s="15">
        <v>0</v>
      </c>
      <c r="L36" s="15">
        <v>11031.4</v>
      </c>
      <c r="M36" s="15">
        <v>6496.9</v>
      </c>
      <c r="N36" s="15">
        <v>578.70000000000005</v>
      </c>
      <c r="O36" s="15">
        <v>4534.5</v>
      </c>
    </row>
    <row r="37" spans="1:15" ht="47.25" x14ac:dyDescent="0.25">
      <c r="A37" s="81" t="s">
        <v>107</v>
      </c>
      <c r="B37" s="77" t="s">
        <v>122</v>
      </c>
      <c r="C37" s="54" t="s">
        <v>49</v>
      </c>
      <c r="D37" s="35">
        <v>2358.3000000000002</v>
      </c>
      <c r="E37" s="35">
        <v>1035.8</v>
      </c>
      <c r="F37" s="35">
        <v>7.2</v>
      </c>
      <c r="G37" s="35">
        <v>1322.5</v>
      </c>
      <c r="H37" s="35">
        <v>0</v>
      </c>
      <c r="I37" s="35">
        <v>0</v>
      </c>
      <c r="J37" s="35">
        <v>0</v>
      </c>
      <c r="K37" s="35">
        <v>0</v>
      </c>
      <c r="L37" s="35">
        <v>2358.3000000000002</v>
      </c>
      <c r="M37" s="35">
        <v>1035.8</v>
      </c>
      <c r="N37" s="35">
        <v>7.2</v>
      </c>
      <c r="O37" s="35">
        <v>1322.5</v>
      </c>
    </row>
    <row r="38" spans="1:15" ht="45" customHeight="1" x14ac:dyDescent="0.25">
      <c r="A38" s="81"/>
      <c r="B38" s="87"/>
      <c r="C38" s="54" t="s">
        <v>5</v>
      </c>
      <c r="D38" s="35">
        <v>7497.9</v>
      </c>
      <c r="E38" s="35">
        <v>7328.8</v>
      </c>
      <c r="F38" s="35">
        <v>3355.2</v>
      </c>
      <c r="G38" s="35">
        <v>169.1</v>
      </c>
      <c r="H38" s="35">
        <v>0</v>
      </c>
      <c r="I38" s="35">
        <v>0</v>
      </c>
      <c r="J38" s="35">
        <v>0</v>
      </c>
      <c r="K38" s="35">
        <v>0</v>
      </c>
      <c r="L38" s="35">
        <v>7497.9</v>
      </c>
      <c r="M38" s="35">
        <v>7328.8</v>
      </c>
      <c r="N38" s="35">
        <v>3355.2</v>
      </c>
      <c r="O38" s="35">
        <v>169.1</v>
      </c>
    </row>
    <row r="39" spans="1:15" ht="31.5" x14ac:dyDescent="0.25">
      <c r="A39" s="81"/>
      <c r="B39" s="87"/>
      <c r="C39" s="54" t="s">
        <v>4</v>
      </c>
      <c r="D39" s="35">
        <v>202.8</v>
      </c>
      <c r="E39" s="35">
        <v>157.80000000000001</v>
      </c>
      <c r="F39" s="35">
        <v>0</v>
      </c>
      <c r="G39" s="35">
        <v>45</v>
      </c>
      <c r="H39" s="35">
        <v>0</v>
      </c>
      <c r="I39" s="35">
        <v>0</v>
      </c>
      <c r="J39" s="35">
        <v>0</v>
      </c>
      <c r="K39" s="35">
        <v>0</v>
      </c>
      <c r="L39" s="35">
        <v>202.8</v>
      </c>
      <c r="M39" s="35">
        <v>157.80000000000001</v>
      </c>
      <c r="N39" s="35">
        <v>0</v>
      </c>
      <c r="O39" s="35">
        <v>45</v>
      </c>
    </row>
    <row r="40" spans="1:15" ht="15.75" x14ac:dyDescent="0.25">
      <c r="A40" s="81"/>
      <c r="B40" s="88"/>
      <c r="C40" s="54" t="s">
        <v>94</v>
      </c>
      <c r="D40" s="15">
        <v>10059</v>
      </c>
      <c r="E40" s="15">
        <v>8522.4</v>
      </c>
      <c r="F40" s="15">
        <v>3362.4</v>
      </c>
      <c r="G40" s="15">
        <v>1536.6</v>
      </c>
      <c r="H40" s="15">
        <v>0</v>
      </c>
      <c r="I40" s="15">
        <v>0</v>
      </c>
      <c r="J40" s="15">
        <v>0</v>
      </c>
      <c r="K40" s="15">
        <v>0</v>
      </c>
      <c r="L40" s="15">
        <v>10059</v>
      </c>
      <c r="M40" s="15">
        <v>8522.4</v>
      </c>
      <c r="N40" s="15">
        <v>3362.4</v>
      </c>
      <c r="O40" s="15">
        <v>1536.6</v>
      </c>
    </row>
    <row r="41" spans="1:15" ht="31.5" x14ac:dyDescent="0.25">
      <c r="A41" s="58" t="s">
        <v>101</v>
      </c>
      <c r="B41" s="36" t="s">
        <v>102</v>
      </c>
      <c r="C41" s="54" t="s">
        <v>3</v>
      </c>
      <c r="D41" s="15">
        <v>271</v>
      </c>
      <c r="E41" s="15">
        <v>271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271</v>
      </c>
      <c r="M41" s="15">
        <v>271</v>
      </c>
      <c r="N41" s="15">
        <v>0</v>
      </c>
      <c r="O41" s="15">
        <v>0</v>
      </c>
    </row>
    <row r="42" spans="1:15" ht="31.5" x14ac:dyDescent="0.25">
      <c r="A42" s="74" t="s">
        <v>103</v>
      </c>
      <c r="B42" s="77" t="s">
        <v>65</v>
      </c>
      <c r="C42" s="54" t="s">
        <v>3</v>
      </c>
      <c r="D42" s="35">
        <v>163.4</v>
      </c>
      <c r="E42" s="35">
        <v>5.4</v>
      </c>
      <c r="F42" s="35">
        <v>0</v>
      </c>
      <c r="G42" s="35">
        <v>158</v>
      </c>
      <c r="H42" s="35">
        <v>0</v>
      </c>
      <c r="I42" s="35">
        <v>0</v>
      </c>
      <c r="J42" s="35">
        <v>0</v>
      </c>
      <c r="K42" s="35">
        <v>0</v>
      </c>
      <c r="L42" s="35">
        <v>163.4</v>
      </c>
      <c r="M42" s="35">
        <v>5.4</v>
      </c>
      <c r="N42" s="35">
        <v>0</v>
      </c>
      <c r="O42" s="35">
        <v>158</v>
      </c>
    </row>
    <row r="43" spans="1:15" ht="47.25" x14ac:dyDescent="0.25">
      <c r="A43" s="75"/>
      <c r="B43" s="78"/>
      <c r="C43" s="54" t="s">
        <v>49</v>
      </c>
      <c r="D43" s="35">
        <v>2347.6</v>
      </c>
      <c r="E43" s="35">
        <v>347.1</v>
      </c>
      <c r="F43" s="35">
        <v>2.1</v>
      </c>
      <c r="G43" s="35">
        <v>2000.5</v>
      </c>
      <c r="H43" s="35">
        <v>0</v>
      </c>
      <c r="I43" s="35">
        <v>0</v>
      </c>
      <c r="J43" s="35">
        <v>0</v>
      </c>
      <c r="K43" s="35">
        <v>0</v>
      </c>
      <c r="L43" s="35">
        <v>2347.6</v>
      </c>
      <c r="M43" s="35">
        <v>347.1</v>
      </c>
      <c r="N43" s="35">
        <v>2.1</v>
      </c>
      <c r="O43" s="35">
        <v>2000.5</v>
      </c>
    </row>
    <row r="44" spans="1:15" ht="31.5" x14ac:dyDescent="0.25">
      <c r="A44" s="75"/>
      <c r="B44" s="78"/>
      <c r="C44" s="54" t="s">
        <v>4</v>
      </c>
      <c r="D44" s="35">
        <v>5102.8999999999996</v>
      </c>
      <c r="E44" s="35">
        <v>3629.8</v>
      </c>
      <c r="F44" s="35">
        <v>0</v>
      </c>
      <c r="G44" s="35">
        <v>1473.1</v>
      </c>
      <c r="H44" s="35">
        <v>0</v>
      </c>
      <c r="I44" s="35">
        <v>0</v>
      </c>
      <c r="J44" s="35">
        <v>0</v>
      </c>
      <c r="K44" s="35">
        <v>0</v>
      </c>
      <c r="L44" s="35">
        <v>5102.8999999999996</v>
      </c>
      <c r="M44" s="35">
        <v>3629.8</v>
      </c>
      <c r="N44" s="35">
        <v>0</v>
      </c>
      <c r="O44" s="35">
        <v>1473.1</v>
      </c>
    </row>
    <row r="45" spans="1:15" ht="48" customHeight="1" x14ac:dyDescent="0.25">
      <c r="A45" s="75"/>
      <c r="B45" s="78"/>
      <c r="C45" s="54" t="s">
        <v>5</v>
      </c>
      <c r="D45" s="35">
        <v>80107.199999999997</v>
      </c>
      <c r="E45" s="35">
        <v>79762.8</v>
      </c>
      <c r="F45" s="35">
        <v>67569.5</v>
      </c>
      <c r="G45" s="35">
        <v>344.4</v>
      </c>
      <c r="H45" s="35">
        <v>3.6</v>
      </c>
      <c r="I45" s="35">
        <v>3.6</v>
      </c>
      <c r="J45" s="35">
        <v>0</v>
      </c>
      <c r="K45" s="35">
        <v>0</v>
      </c>
      <c r="L45" s="35">
        <v>80110.8</v>
      </c>
      <c r="M45" s="35">
        <v>79766.399999999994</v>
      </c>
      <c r="N45" s="35">
        <v>67569.5</v>
      </c>
      <c r="O45" s="35">
        <v>344.4</v>
      </c>
    </row>
    <row r="46" spans="1:15" ht="15.75" x14ac:dyDescent="0.25">
      <c r="A46" s="76"/>
      <c r="B46" s="79"/>
      <c r="C46" s="54" t="s">
        <v>94</v>
      </c>
      <c r="D46" s="15">
        <v>87721.1</v>
      </c>
      <c r="E46" s="15">
        <v>83745.100000000006</v>
      </c>
      <c r="F46" s="15">
        <v>67571.600000000006</v>
      </c>
      <c r="G46" s="15">
        <v>3976</v>
      </c>
      <c r="H46" s="15">
        <v>3.6</v>
      </c>
      <c r="I46" s="15">
        <v>3.6</v>
      </c>
      <c r="J46" s="15">
        <v>0</v>
      </c>
      <c r="K46" s="15">
        <v>0</v>
      </c>
      <c r="L46" s="15">
        <v>87724.7</v>
      </c>
      <c r="M46" s="15">
        <v>83748.7</v>
      </c>
      <c r="N46" s="15">
        <v>67571.600000000006</v>
      </c>
      <c r="O46" s="15">
        <v>3976</v>
      </c>
    </row>
    <row r="47" spans="1:15" ht="31.5" x14ac:dyDescent="0.25">
      <c r="A47" s="74" t="s">
        <v>104</v>
      </c>
      <c r="B47" s="77" t="s">
        <v>69</v>
      </c>
      <c r="C47" s="54" t="s">
        <v>3</v>
      </c>
      <c r="D47" s="35">
        <v>12.6</v>
      </c>
      <c r="E47" s="35">
        <v>0</v>
      </c>
      <c r="F47" s="35">
        <v>0</v>
      </c>
      <c r="G47" s="35">
        <v>12.6</v>
      </c>
      <c r="H47" s="35">
        <v>0</v>
      </c>
      <c r="I47" s="35">
        <v>0</v>
      </c>
      <c r="J47" s="35">
        <v>0</v>
      </c>
      <c r="K47" s="35">
        <v>0</v>
      </c>
      <c r="L47" s="35">
        <v>12.6</v>
      </c>
      <c r="M47" s="35">
        <v>0</v>
      </c>
      <c r="N47" s="35">
        <v>0</v>
      </c>
      <c r="O47" s="35">
        <v>12.6</v>
      </c>
    </row>
    <row r="48" spans="1:15" ht="47.25" x14ac:dyDescent="0.25">
      <c r="A48" s="75"/>
      <c r="B48" s="78"/>
      <c r="C48" s="54" t="s">
        <v>49</v>
      </c>
      <c r="D48" s="35">
        <v>3821.8</v>
      </c>
      <c r="E48" s="35">
        <v>0.3</v>
      </c>
      <c r="F48" s="35">
        <v>0</v>
      </c>
      <c r="G48" s="35">
        <v>3821.5</v>
      </c>
      <c r="H48" s="35">
        <v>0</v>
      </c>
      <c r="I48" s="35">
        <v>0</v>
      </c>
      <c r="J48" s="35">
        <v>0</v>
      </c>
      <c r="K48" s="35">
        <v>0</v>
      </c>
      <c r="L48" s="35">
        <v>3821.8</v>
      </c>
      <c r="M48" s="35">
        <v>0.3</v>
      </c>
      <c r="N48" s="35">
        <v>0</v>
      </c>
      <c r="O48" s="35">
        <v>3821.5</v>
      </c>
    </row>
    <row r="49" spans="1:15" ht="31.5" x14ac:dyDescent="0.25">
      <c r="A49" s="75"/>
      <c r="B49" s="78"/>
      <c r="C49" s="54" t="s">
        <v>4</v>
      </c>
      <c r="D49" s="35">
        <v>213.7</v>
      </c>
      <c r="E49" s="35">
        <v>213.7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213.7</v>
      </c>
      <c r="M49" s="35">
        <v>213.7</v>
      </c>
      <c r="N49" s="35">
        <v>0</v>
      </c>
      <c r="O49" s="35">
        <v>0</v>
      </c>
    </row>
    <row r="50" spans="1:15" ht="46.5" customHeight="1" x14ac:dyDescent="0.25">
      <c r="A50" s="75"/>
      <c r="B50" s="78"/>
      <c r="C50" s="54" t="s">
        <v>5</v>
      </c>
      <c r="D50" s="35">
        <v>8176.5</v>
      </c>
      <c r="E50" s="35">
        <v>7979.3</v>
      </c>
      <c r="F50" s="35">
        <v>3859.9</v>
      </c>
      <c r="G50" s="35">
        <v>197.2</v>
      </c>
      <c r="H50" s="35">
        <v>0</v>
      </c>
      <c r="I50" s="35">
        <v>0</v>
      </c>
      <c r="J50" s="35">
        <v>0</v>
      </c>
      <c r="K50" s="35">
        <v>0</v>
      </c>
      <c r="L50" s="35">
        <v>8176.5</v>
      </c>
      <c r="M50" s="35">
        <v>7979.3</v>
      </c>
      <c r="N50" s="35">
        <v>3859.9</v>
      </c>
      <c r="O50" s="35">
        <v>197.2</v>
      </c>
    </row>
    <row r="51" spans="1:15" ht="31.5" x14ac:dyDescent="0.25">
      <c r="A51" s="75"/>
      <c r="B51" s="78"/>
      <c r="C51" s="54" t="s">
        <v>6</v>
      </c>
      <c r="D51" s="35">
        <v>10.4</v>
      </c>
      <c r="E51" s="35">
        <v>10.4</v>
      </c>
      <c r="F51" s="35">
        <v>2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10.4</v>
      </c>
      <c r="M51" s="35">
        <v>10.4</v>
      </c>
      <c r="N51" s="35">
        <v>2</v>
      </c>
      <c r="O51" s="35">
        <v>0</v>
      </c>
    </row>
    <row r="52" spans="1:15" ht="15.75" x14ac:dyDescent="0.25">
      <c r="A52" s="76"/>
      <c r="B52" s="79"/>
      <c r="C52" s="54" t="s">
        <v>94</v>
      </c>
      <c r="D52" s="15">
        <v>12235</v>
      </c>
      <c r="E52" s="15">
        <v>8203.7000000000007</v>
      </c>
      <c r="F52" s="15">
        <v>3861.9</v>
      </c>
      <c r="G52" s="15">
        <v>4031.3</v>
      </c>
      <c r="H52" s="15">
        <v>0</v>
      </c>
      <c r="I52" s="15">
        <v>0</v>
      </c>
      <c r="J52" s="15">
        <v>0</v>
      </c>
      <c r="K52" s="15">
        <v>0</v>
      </c>
      <c r="L52" s="15">
        <v>12235</v>
      </c>
      <c r="M52" s="15">
        <v>8203.7000000000007</v>
      </c>
      <c r="N52" s="15">
        <v>3861.9</v>
      </c>
      <c r="O52" s="15">
        <v>4031.3</v>
      </c>
    </row>
    <row r="53" spans="1:15" ht="31.5" x14ac:dyDescent="0.25">
      <c r="A53" s="74" t="s">
        <v>105</v>
      </c>
      <c r="B53" s="77" t="s">
        <v>72</v>
      </c>
      <c r="C53" s="54" t="s">
        <v>3</v>
      </c>
      <c r="D53" s="35">
        <v>414.2</v>
      </c>
      <c r="E53" s="35">
        <v>0</v>
      </c>
      <c r="F53" s="35">
        <v>0</v>
      </c>
      <c r="G53" s="35">
        <v>414.2</v>
      </c>
      <c r="H53" s="35">
        <v>50</v>
      </c>
      <c r="I53" s="35">
        <v>0</v>
      </c>
      <c r="J53" s="35">
        <v>0</v>
      </c>
      <c r="K53" s="35">
        <v>50</v>
      </c>
      <c r="L53" s="35">
        <v>464.2</v>
      </c>
      <c r="M53" s="35">
        <v>0</v>
      </c>
      <c r="N53" s="35">
        <v>0</v>
      </c>
      <c r="O53" s="35">
        <v>464.2</v>
      </c>
    </row>
    <row r="54" spans="1:15" ht="47.25" x14ac:dyDescent="0.25">
      <c r="A54" s="75"/>
      <c r="B54" s="78"/>
      <c r="C54" s="54" t="s">
        <v>49</v>
      </c>
      <c r="D54" s="35">
        <v>2771</v>
      </c>
      <c r="E54" s="35">
        <v>103.3</v>
      </c>
      <c r="F54" s="35">
        <v>1.4</v>
      </c>
      <c r="G54" s="35">
        <v>2667.7</v>
      </c>
      <c r="H54" s="35">
        <v>0</v>
      </c>
      <c r="I54" s="35">
        <v>0</v>
      </c>
      <c r="J54" s="35">
        <v>0</v>
      </c>
      <c r="K54" s="35">
        <v>0</v>
      </c>
      <c r="L54" s="35">
        <v>2771</v>
      </c>
      <c r="M54" s="35">
        <v>103.3</v>
      </c>
      <c r="N54" s="35">
        <v>1.4</v>
      </c>
      <c r="O54" s="35">
        <v>2667.7</v>
      </c>
    </row>
    <row r="55" spans="1:15" ht="31.5" x14ac:dyDescent="0.25">
      <c r="A55" s="75"/>
      <c r="B55" s="78"/>
      <c r="C55" s="54" t="s">
        <v>4</v>
      </c>
      <c r="D55" s="35">
        <v>183.6</v>
      </c>
      <c r="E55" s="35">
        <v>160.19999999999999</v>
      </c>
      <c r="F55" s="35">
        <v>0</v>
      </c>
      <c r="G55" s="35">
        <v>23.4</v>
      </c>
      <c r="H55" s="35">
        <v>0</v>
      </c>
      <c r="I55" s="35">
        <v>0</v>
      </c>
      <c r="J55" s="35">
        <v>0</v>
      </c>
      <c r="K55" s="35">
        <v>0</v>
      </c>
      <c r="L55" s="35">
        <v>183.6</v>
      </c>
      <c r="M55" s="35">
        <v>160.19999999999999</v>
      </c>
      <c r="N55" s="35">
        <v>0</v>
      </c>
      <c r="O55" s="35">
        <v>23.4</v>
      </c>
    </row>
    <row r="56" spans="1:15" ht="31.5" x14ac:dyDescent="0.25">
      <c r="A56" s="75"/>
      <c r="B56" s="78"/>
      <c r="C56" s="54" t="s">
        <v>6</v>
      </c>
      <c r="D56" s="35">
        <v>16775.8</v>
      </c>
      <c r="E56" s="35">
        <v>16677.7</v>
      </c>
      <c r="F56" s="35">
        <v>7422.1</v>
      </c>
      <c r="G56" s="35">
        <v>98.1</v>
      </c>
      <c r="H56" s="35">
        <v>1074.2</v>
      </c>
      <c r="I56" s="35">
        <v>1074.2</v>
      </c>
      <c r="J56" s="35">
        <v>0</v>
      </c>
      <c r="K56" s="35">
        <v>0</v>
      </c>
      <c r="L56" s="35">
        <v>17850</v>
      </c>
      <c r="M56" s="35">
        <v>17751.900000000001</v>
      </c>
      <c r="N56" s="35">
        <v>7422.1</v>
      </c>
      <c r="O56" s="35">
        <v>98.1</v>
      </c>
    </row>
    <row r="57" spans="1:15" ht="15.75" x14ac:dyDescent="0.25">
      <c r="A57" s="76"/>
      <c r="B57" s="79"/>
      <c r="C57" s="54" t="s">
        <v>94</v>
      </c>
      <c r="D57" s="15">
        <v>20144.599999999999</v>
      </c>
      <c r="E57" s="15">
        <v>16941.2</v>
      </c>
      <c r="F57" s="15">
        <v>7423.5</v>
      </c>
      <c r="G57" s="15">
        <v>3203.4</v>
      </c>
      <c r="H57" s="15">
        <v>1124.2</v>
      </c>
      <c r="I57" s="15">
        <v>1074.2</v>
      </c>
      <c r="J57" s="15">
        <v>0</v>
      </c>
      <c r="K57" s="15">
        <v>50</v>
      </c>
      <c r="L57" s="15">
        <v>21268.799999999999</v>
      </c>
      <c r="M57" s="15">
        <v>18015.400000000001</v>
      </c>
      <c r="N57" s="15">
        <v>7423.5</v>
      </c>
      <c r="O57" s="15">
        <v>3253.4</v>
      </c>
    </row>
    <row r="58" spans="1:15" ht="28.5" customHeight="1" x14ac:dyDescent="0.25">
      <c r="A58" s="56"/>
      <c r="B58" s="77" t="s">
        <v>78</v>
      </c>
      <c r="C58" s="54" t="s">
        <v>3</v>
      </c>
      <c r="D58" s="35">
        <v>150</v>
      </c>
      <c r="E58" s="35">
        <v>0</v>
      </c>
      <c r="F58" s="35">
        <v>0</v>
      </c>
      <c r="G58" s="35">
        <v>150</v>
      </c>
      <c r="H58" s="35">
        <v>0</v>
      </c>
      <c r="I58" s="35">
        <v>0</v>
      </c>
      <c r="J58" s="35">
        <v>0</v>
      </c>
      <c r="K58" s="35">
        <v>0</v>
      </c>
      <c r="L58" s="35">
        <v>150</v>
      </c>
      <c r="M58" s="35">
        <v>0</v>
      </c>
      <c r="N58" s="35">
        <v>0</v>
      </c>
      <c r="O58" s="35">
        <v>150</v>
      </c>
    </row>
    <row r="59" spans="1:15" ht="47.25" x14ac:dyDescent="0.25">
      <c r="A59" s="75" t="s">
        <v>127</v>
      </c>
      <c r="B59" s="78"/>
      <c r="C59" s="54" t="s">
        <v>49</v>
      </c>
      <c r="D59" s="35">
        <v>613.9</v>
      </c>
      <c r="E59" s="35">
        <v>166.9</v>
      </c>
      <c r="F59" s="35">
        <v>0</v>
      </c>
      <c r="G59" s="35">
        <v>447</v>
      </c>
      <c r="H59" s="35">
        <v>0</v>
      </c>
      <c r="I59" s="35">
        <v>0</v>
      </c>
      <c r="J59" s="35">
        <v>0</v>
      </c>
      <c r="K59" s="35">
        <v>0</v>
      </c>
      <c r="L59" s="35">
        <v>613.9</v>
      </c>
      <c r="M59" s="35">
        <v>166.9</v>
      </c>
      <c r="N59" s="35">
        <v>0</v>
      </c>
      <c r="O59" s="35">
        <v>447</v>
      </c>
    </row>
    <row r="60" spans="1:15" ht="31.5" x14ac:dyDescent="0.25">
      <c r="A60" s="75"/>
      <c r="B60" s="78"/>
      <c r="C60" s="54" t="s">
        <v>4</v>
      </c>
      <c r="D60" s="35">
        <v>183.9</v>
      </c>
      <c r="E60" s="35">
        <v>3</v>
      </c>
      <c r="F60" s="35">
        <v>0</v>
      </c>
      <c r="G60" s="35">
        <v>180.9</v>
      </c>
      <c r="H60" s="35">
        <v>0</v>
      </c>
      <c r="I60" s="35">
        <v>0</v>
      </c>
      <c r="J60" s="35">
        <v>0</v>
      </c>
      <c r="K60" s="35">
        <v>0</v>
      </c>
      <c r="L60" s="35">
        <v>183.9</v>
      </c>
      <c r="M60" s="35">
        <v>3</v>
      </c>
      <c r="N60" s="35">
        <v>0</v>
      </c>
      <c r="O60" s="35">
        <v>180.9</v>
      </c>
    </row>
    <row r="61" spans="1:15" ht="31.5" x14ac:dyDescent="0.25">
      <c r="A61" s="75"/>
      <c r="B61" s="78"/>
      <c r="C61" s="54" t="s">
        <v>6</v>
      </c>
      <c r="D61" s="35">
        <v>2804.7</v>
      </c>
      <c r="E61" s="35">
        <v>2774.3</v>
      </c>
      <c r="F61" s="35">
        <v>2022.4</v>
      </c>
      <c r="G61" s="35">
        <v>30.4</v>
      </c>
      <c r="H61" s="35">
        <v>0</v>
      </c>
      <c r="I61" s="35">
        <v>0</v>
      </c>
      <c r="J61" s="35">
        <v>0</v>
      </c>
      <c r="K61" s="35">
        <v>0</v>
      </c>
      <c r="L61" s="35">
        <v>2804.7</v>
      </c>
      <c r="M61" s="35">
        <v>2774.3</v>
      </c>
      <c r="N61" s="35">
        <v>2022.4</v>
      </c>
      <c r="O61" s="35">
        <v>30.4</v>
      </c>
    </row>
    <row r="62" spans="1:15" ht="15.75" x14ac:dyDescent="0.25">
      <c r="A62" s="76"/>
      <c r="B62" s="79"/>
      <c r="C62" s="54" t="s">
        <v>94</v>
      </c>
      <c r="D62" s="15">
        <v>3752.5</v>
      </c>
      <c r="E62" s="15">
        <v>2944.2</v>
      </c>
      <c r="F62" s="15">
        <v>2022.4</v>
      </c>
      <c r="G62" s="15">
        <v>808.3</v>
      </c>
      <c r="H62" s="15">
        <v>0</v>
      </c>
      <c r="I62" s="15">
        <v>0</v>
      </c>
      <c r="J62" s="15">
        <v>0</v>
      </c>
      <c r="K62" s="15">
        <v>0</v>
      </c>
      <c r="L62" s="15">
        <v>3752.5</v>
      </c>
      <c r="M62" s="15">
        <v>2944.2</v>
      </c>
      <c r="N62" s="15">
        <v>2022.4</v>
      </c>
      <c r="O62" s="15">
        <v>808.3</v>
      </c>
    </row>
    <row r="63" spans="1:15" ht="15.75" x14ac:dyDescent="0.25">
      <c r="A63" s="55" t="s">
        <v>91</v>
      </c>
      <c r="B63" s="4" t="s">
        <v>106</v>
      </c>
      <c r="C63" s="4"/>
      <c r="D63" s="15">
        <v>192107.3</v>
      </c>
      <c r="E63" s="15">
        <v>157414.20000000001</v>
      </c>
      <c r="F63" s="15">
        <v>93434</v>
      </c>
      <c r="G63" s="15">
        <v>34693.1</v>
      </c>
      <c r="H63" s="15">
        <v>1160</v>
      </c>
      <c r="I63" s="15">
        <v>1166.7</v>
      </c>
      <c r="J63" s="15">
        <v>9.1999999999999993</v>
      </c>
      <c r="K63" s="15">
        <v>-6.7</v>
      </c>
      <c r="L63" s="15">
        <v>193267.3</v>
      </c>
      <c r="M63" s="15">
        <v>158580.9</v>
      </c>
      <c r="N63" s="15">
        <v>93443.199999999997</v>
      </c>
      <c r="O63" s="15">
        <v>34686.400000000001</v>
      </c>
    </row>
    <row r="64" spans="1:15" ht="15" customHeight="1" x14ac:dyDescent="0.25">
      <c r="A64" s="2" t="s">
        <v>183</v>
      </c>
      <c r="B64" s="43"/>
      <c r="C64" s="54" t="s">
        <v>2</v>
      </c>
      <c r="D64" s="27">
        <v>0</v>
      </c>
      <c r="E64" s="27">
        <v>0</v>
      </c>
      <c r="F64" s="27">
        <v>0</v>
      </c>
      <c r="G64" s="27">
        <v>0</v>
      </c>
      <c r="H64" s="27"/>
      <c r="I64" s="27"/>
      <c r="J64" s="27"/>
      <c r="K64" s="27"/>
      <c r="L64" s="15">
        <v>0</v>
      </c>
      <c r="M64" s="15">
        <v>0</v>
      </c>
      <c r="N64" s="15">
        <v>0</v>
      </c>
      <c r="O64" s="15">
        <v>0</v>
      </c>
    </row>
    <row r="65" spans="1:15" ht="15.75" x14ac:dyDescent="0.25">
      <c r="A65" s="2" t="s">
        <v>184</v>
      </c>
      <c r="B65" s="43"/>
      <c r="C65" s="3" t="s">
        <v>182</v>
      </c>
      <c r="D65" s="27">
        <v>2904.2</v>
      </c>
      <c r="E65" s="27">
        <v>0</v>
      </c>
      <c r="F65" s="27">
        <v>0</v>
      </c>
      <c r="G65" s="27">
        <v>2904.2</v>
      </c>
      <c r="H65" s="27"/>
      <c r="I65" s="27"/>
      <c r="J65" s="27"/>
      <c r="K65" s="27"/>
      <c r="L65" s="15">
        <v>2904.2</v>
      </c>
      <c r="M65" s="15">
        <v>0</v>
      </c>
      <c r="N65" s="15">
        <v>0</v>
      </c>
      <c r="O65" s="15">
        <v>2904.2</v>
      </c>
    </row>
    <row r="66" spans="1:15" ht="15.75" x14ac:dyDescent="0.25">
      <c r="A66" s="2" t="s">
        <v>185</v>
      </c>
      <c r="B66" s="82" t="s">
        <v>186</v>
      </c>
      <c r="C66" s="83"/>
      <c r="D66" s="26">
        <v>189203.1</v>
      </c>
      <c r="E66" s="26">
        <v>157414.20000000001</v>
      </c>
      <c r="F66" s="26">
        <v>93434</v>
      </c>
      <c r="G66" s="26">
        <v>31788.9</v>
      </c>
      <c r="H66" s="26">
        <v>1160</v>
      </c>
      <c r="I66" s="26">
        <v>1166.7</v>
      </c>
      <c r="J66" s="26">
        <v>9.1999999999999993</v>
      </c>
      <c r="K66" s="26">
        <v>-6.7</v>
      </c>
      <c r="L66" s="15">
        <v>190363.1</v>
      </c>
      <c r="M66" s="15">
        <v>158580.9</v>
      </c>
      <c r="N66" s="15">
        <v>93443.199999999997</v>
      </c>
      <c r="O66" s="15">
        <v>31782.2</v>
      </c>
    </row>
    <row r="67" spans="1:15" ht="9.75" customHeight="1" x14ac:dyDescent="0.2">
      <c r="B67" s="44"/>
      <c r="C67" s="44"/>
      <c r="D67" s="16"/>
      <c r="E67" s="16"/>
      <c r="F67" s="16"/>
      <c r="G67" s="16"/>
    </row>
    <row r="68" spans="1:15" x14ac:dyDescent="0.2">
      <c r="B68" s="11"/>
      <c r="C68" s="11"/>
    </row>
  </sheetData>
  <mergeCells count="38">
    <mergeCell ref="D14:G14"/>
    <mergeCell ref="H14:K14"/>
    <mergeCell ref="L14:O14"/>
    <mergeCell ref="H15:H17"/>
    <mergeCell ref="I15:K15"/>
    <mergeCell ref="L15:L17"/>
    <mergeCell ref="M15:O15"/>
    <mergeCell ref="I16:J16"/>
    <mergeCell ref="K16:K17"/>
    <mergeCell ref="M16:N16"/>
    <mergeCell ref="O16:O17"/>
    <mergeCell ref="B66:C66"/>
    <mergeCell ref="A21:A24"/>
    <mergeCell ref="B21:B24"/>
    <mergeCell ref="A10:G11"/>
    <mergeCell ref="A15:A17"/>
    <mergeCell ref="B15:B17"/>
    <mergeCell ref="C15:C17"/>
    <mergeCell ref="D15:D17"/>
    <mergeCell ref="E15:G15"/>
    <mergeCell ref="E16:F16"/>
    <mergeCell ref="G16:G17"/>
    <mergeCell ref="A37:A40"/>
    <mergeCell ref="A29:A32"/>
    <mergeCell ref="A59:A62"/>
    <mergeCell ref="B37:B40"/>
    <mergeCell ref="A53:A57"/>
    <mergeCell ref="B53:B57"/>
    <mergeCell ref="B42:B46"/>
    <mergeCell ref="B47:B52"/>
    <mergeCell ref="B58:B62"/>
    <mergeCell ref="A47:A52"/>
    <mergeCell ref="A42:A46"/>
    <mergeCell ref="A26:A28"/>
    <mergeCell ref="B26:B28"/>
    <mergeCell ref="B29:B32"/>
    <mergeCell ref="A33:A36"/>
    <mergeCell ref="B33:B36"/>
  </mergeCells>
  <pageMargins left="0.51181102362204722" right="0.11811023622047245" top="0.74803149606299213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1 pr. pajamos </vt:lpstr>
      <vt:lpstr>1 pr. asignavimai</vt:lpstr>
      <vt:lpstr>2 pr.</vt:lpstr>
      <vt:lpstr>'1 pr. asignavimai'!Print_Titles</vt:lpstr>
      <vt:lpstr>'1 pr. pajamos '!Print_Titles</vt:lpstr>
      <vt:lpstr>'2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2019-08-30T10:40:01Z</cp:lastPrinted>
  <dcterms:created xsi:type="dcterms:W3CDTF">2013-11-22T06:09:34Z</dcterms:created>
  <dcterms:modified xsi:type="dcterms:W3CDTF">2019-09-05T12:02:45Z</dcterms:modified>
</cp:coreProperties>
</file>