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2019-12-19 PROJEKTAI\"/>
    </mc:Choice>
  </mc:AlternateContent>
  <bookViews>
    <workbookView xWindow="960" yWindow="-75" windowWidth="19440" windowHeight="10740" activeTab="2"/>
  </bookViews>
  <sheets>
    <sheet name="1 pr. pajamos " sheetId="9" r:id="rId1"/>
    <sheet name="1 pr. asignavimai" sheetId="10" r:id="rId2"/>
    <sheet name="2 pr." sheetId="5" r:id="rId3"/>
  </sheets>
  <definedNames>
    <definedName name="_xlnm._FilterDatabase" localSheetId="1" hidden="1">'1 pr. asignavimai'!$B$2:$B$8</definedName>
    <definedName name="_xlnm._FilterDatabase" localSheetId="2" hidden="1">'2 pr.'!$C$2:$C$67</definedName>
    <definedName name="_xlnm.Print_Titles" localSheetId="1">'1 pr. asignavimai'!$5:$8</definedName>
    <definedName name="_xlnm.Print_Titles" localSheetId="0">'1 pr. pajamos '!$12:$13</definedName>
    <definedName name="_xlnm.Print_Titles" localSheetId="2">'2 pr.'!$14:$18</definedName>
  </definedNames>
  <calcPr calcId="162913" fullPrecision="0"/>
</workbook>
</file>

<file path=xl/calcChain.xml><?xml version="1.0" encoding="utf-8"?>
<calcChain xmlns="http://schemas.openxmlformats.org/spreadsheetml/2006/main">
  <c r="A11" i="10" l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0" i="10"/>
</calcChain>
</file>

<file path=xl/sharedStrings.xml><?xml version="1.0" encoding="utf-8"?>
<sst xmlns="http://schemas.openxmlformats.org/spreadsheetml/2006/main" count="379" uniqueCount="226">
  <si>
    <t>Eil. Nr.</t>
  </si>
  <si>
    <t>Iš viso</t>
  </si>
  <si>
    <t>iš jų: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</si>
  <si>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</si>
  <si>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</si>
  <si>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</si>
  <si>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</si>
  <si>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</si>
  <si>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</si>
  <si>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</si>
  <si>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</si>
  <si>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</si>
  <si>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</si>
  <si>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</si>
  <si>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</si>
  <si>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</si>
  <si>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</si>
  <si>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</si>
  <si>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</si>
  <si>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</si>
  <si>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</si>
  <si>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</si>
  <si>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 xml:space="preserve">Socialinės paslaugos </t>
  </si>
  <si>
    <t>Socialinėms išmokoms ir kompensacijoms skaičiuoti ir mokėti</t>
  </si>
  <si>
    <t>Socialinė parama mokiniams</t>
  </si>
  <si>
    <t>socialinės apsaugos</t>
  </si>
  <si>
    <t>Savivaldybių mokykloms (klasėms), turinčioms specialiųjų ugdymosi poreikio mokinių, finansuoti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</si>
  <si>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</si>
  <si>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</si>
  <si>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</si>
  <si>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</si>
  <si>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</si>
  <si>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</si>
  <si>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</si>
  <si>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</si>
  <si>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</si>
  <si>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</si>
  <si>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</si>
  <si>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</si>
  <si>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</si>
  <si>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</si>
  <si>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</si>
  <si>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</si>
  <si>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</si>
  <si>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</si>
  <si>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</si>
  <si>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</si>
  <si>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</si>
  <si>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</si>
  <si>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t>Investicijų ir ekonomikos departamentas</t>
  </si>
  <si>
    <t>Savivaldybės valdymo  programa (savivaldybės biudžeto lėšos)</t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</si>
  <si>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</si>
  <si>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</si>
  <si>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</si>
  <si>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</si>
  <si>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</si>
  <si>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</si>
  <si>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</si>
  <si>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</si>
  <si>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</si>
  <si>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</si>
  <si>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</si>
  <si>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</si>
  <si>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</si>
  <si>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</si>
  <si>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</si>
  <si>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</si>
  <si>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</si>
  <si>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</si>
  <si>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</si>
  <si>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</si>
  <si>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</si>
  <si>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</si>
  <si>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</si>
  <si>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</si>
  <si>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</si>
  <si>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</si>
  <si>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</si>
  <si>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</si>
  <si>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</si>
  <si>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</si>
  <si>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</si>
  <si>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</si>
  <si>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 xml:space="preserve">                       Klaipėdos miesto savivaldybės tarybos</t>
  </si>
  <si>
    <t xml:space="preserve">                       2 priedas</t>
  </si>
  <si>
    <t>Programos pavadinimas</t>
  </si>
  <si>
    <t>Asignavimų valdytojas</t>
  </si>
  <si>
    <t>Smulkiojo ir vidutinio verslo plėtros programa</t>
  </si>
  <si>
    <t>Susisiekimo sistemos priežiūros ir plėtros programa</t>
  </si>
  <si>
    <t xml:space="preserve">                                                            Klaipėdos miesto savivaldybės tarybos</t>
  </si>
  <si>
    <t xml:space="preserve">                                                            1 priedas</t>
  </si>
  <si>
    <t>14.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</si>
  <si>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</si>
  <si>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</si>
  <si>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</si>
  <si>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</si>
  <si>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</si>
  <si>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</si>
  <si>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5.</t>
  </si>
  <si>
    <t>6.</t>
  </si>
  <si>
    <t>7.</t>
  </si>
  <si>
    <t>9.</t>
  </si>
  <si>
    <t>Jaunimo politikos plėtros programa</t>
  </si>
  <si>
    <t>10.</t>
  </si>
  <si>
    <t>11.</t>
  </si>
  <si>
    <t>12.</t>
  </si>
  <si>
    <t xml:space="preserve">Iš viso: </t>
  </si>
  <si>
    <t>8.</t>
  </si>
  <si>
    <t>Gyvenamosios vietos deklaravimo ir gyvenamosios vietos neturinčių asmenų apskaitos duomenų tvarkymas</t>
  </si>
  <si>
    <t xml:space="preserve">Aplinkos apsaugos programa (savivaldybės biudžeto lėšos) </t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</si>
  <si>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</si>
  <si>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</si>
  <si>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</si>
  <si>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</si>
  <si>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</si>
  <si>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</si>
  <si>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 xml:space="preserve">        Tūkst. Eur</t>
  </si>
  <si>
    <t>Miesto infrastruktūros objektų priežiūros ir modernizavimo programa</t>
  </si>
  <si>
    <t>Kitos neišvardytos pajamos</t>
  </si>
  <si>
    <t>Neveiksnių asmenų būklės peržiūrėjimui užtikrinti</t>
  </si>
  <si>
    <t xml:space="preserve">Savivaldybės valdymo  programa  </t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</si>
  <si>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</si>
  <si>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</si>
  <si>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</si>
  <si>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>Subalansuoto turizmo skatinimo ir vystymo programa  (savivaldybės biudžeto lėšos)</t>
  </si>
  <si>
    <t xml:space="preserve">Subalansuoto turizmo skatinimo ir vystymo programa </t>
  </si>
  <si>
    <t xml:space="preserve">Socialinės atskirties mažinimo programa </t>
  </si>
  <si>
    <t>13.</t>
  </si>
  <si>
    <t>4.</t>
  </si>
  <si>
    <t>Pajamos už ilgalaikio ir trumpalaikio materialiojo turto nuomą</t>
  </si>
  <si>
    <t>Žemės realizavimo pajamos</t>
  </si>
  <si>
    <t>Pastatų ir statinių realizavimo pajamos</t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</si>
  <si>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</si>
  <si>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</si>
  <si>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</si>
  <si>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</si>
  <si>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</si>
  <si>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</si>
  <si>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</si>
  <si>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</si>
  <si>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Europos Sąjungos finansinės paramos ir bendrojo finansavimo lėšos </t>
  </si>
  <si>
    <t>Susisiekimo sistemos priežiūros ir plėtros programa (savivaldybės biudžeto lėšos)</t>
  </si>
  <si>
    <t>Sveikatos apsaugos programa (Europos Sąjungos finansinės paramos ir bendrojo finansavimo lėšos)</t>
  </si>
  <si>
    <t>Socialinės atskirties mažinimo programa (Europos Sąjungos finansinės paramos ir bendrojo finansavimo lėšos)</t>
  </si>
  <si>
    <t>Ugdymo proceso užtikrinimo programa (Europos Sąjungos finansinės paramos ir bendrojo finansavimo lėšos)</t>
  </si>
  <si>
    <t>Kūno kultūros ir sporto plėtros programa (Europos Sąjungos finansinės paramos ir bendrojo finansavimo lėšos)</t>
  </si>
  <si>
    <t>Kultūros plėtros programa (Europos Sąjungos finansinės paramos ir bendrojo finansavimo lėšos)</t>
  </si>
  <si>
    <t>Susisiekimo sistemos priežiūros ir plėtros programa (Europos Sąjungos finansinės paramos ir bendrojo finansavimo lėšos)</t>
  </si>
  <si>
    <t>Aplinkos apsaugos programa (Europos Sąjungos finansinės paramos ir bendrojo finansavimo lėšos)</t>
  </si>
  <si>
    <t>Subalansuoto turizmo skatinimo ir vystymo programa  (Europos Sąjungos finansinės paramos ir bendrojo finansavimo lėšos)</t>
  </si>
  <si>
    <t>KLAIPĖDOS MIESTO SAVIVALDYBĖS 2019 METŲ BIUDŽETAS</t>
  </si>
  <si>
    <t>MOKESČIAI (2+...+6)</t>
  </si>
  <si>
    <t>Ugdymo reikmėms finansuoti</t>
  </si>
  <si>
    <t>švietimo (be ugdymo reikmėms finansuoti)</t>
  </si>
  <si>
    <t>Savivaldybės erdvinių duomenų rinkinių tvarkymas</t>
  </si>
  <si>
    <t>Ugdymo proceso užtikrinimo programa (specialios tikslinės dotacijos ugdymo reikmėms finansuoti lėšos)</t>
  </si>
  <si>
    <t>Pajamos iš baudų, konfiskuoto turto ir kitų netesybų</t>
  </si>
  <si>
    <t xml:space="preserve">Užtikrinti savižudybių prevencijos priemonių įgyvendinimą </t>
  </si>
  <si>
    <t>KLAIPĖDOS MIESTO SAVIVALDYBĖS 2019 METŲ BIUDŽETO ASIGNAVIMAI                                  PAGAL PROGRAMAS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</si>
  <si>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</si>
  <si>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</si>
  <si>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</si>
  <si>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</si>
  <si>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 xml:space="preserve">(savivaldybės biudžeto lėšos) </t>
    </r>
  </si>
  <si>
    <r>
      <t xml:space="preserve">Sveikatos apsaugos programa 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</si>
  <si>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</si>
  <si>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</si>
  <si>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</si>
  <si>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Ugdymo proceso užtikrinimo programa (paskolų lėšos)</t>
  </si>
  <si>
    <r>
      <t xml:space="preserve">Sveikatos apsaugos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</si>
  <si>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</si>
  <si>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</si>
  <si>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r>
      <t>Kultūros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</si>
  <si>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</si>
  <si>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</t>
    </r>
  </si>
  <si>
    <t>Miesto infrastruktūros objektų priežiūros ir modernizavimo programa (Europos Sąjungos finansinės paramos ir bendrojo finansavimo lėšos)</t>
  </si>
  <si>
    <t xml:space="preserve">Dotacija neformaliajam vaikų švietimui  </t>
  </si>
  <si>
    <t>Ugdymo proceso užtikrinimo programa (dotacijos neformaliajam vaikų švietimui  lėšos)</t>
  </si>
  <si>
    <r>
      <rPr>
        <b/>
        <sz val="12"/>
        <rFont val="Times New Roman"/>
        <family val="1"/>
        <charset val="186"/>
      </rP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</si>
  <si>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DOTACIJOS (8+9+37)</t>
  </si>
  <si>
    <t>Valstybinėms (valstybės perduotoms savivaldybėms) funkcijoms atlikti (11+...+31)</t>
  </si>
  <si>
    <t>Savivaldybėms perduotoms įstaigoms išlaikyti (34+35)</t>
  </si>
  <si>
    <t>paskoloms grąžinti</t>
  </si>
  <si>
    <t>15.</t>
  </si>
  <si>
    <t>16.</t>
  </si>
  <si>
    <t>17.</t>
  </si>
  <si>
    <t>Iš viso asignavimų (14-16):</t>
  </si>
  <si>
    <t>Iš viso išlaidų</t>
  </si>
  <si>
    <t>Dotacija asbesto turinčių gaminių atliekų surinkimui apvažiavimo būdu, transportavimui ir saugiam šalinimui finansuoti</t>
  </si>
  <si>
    <t>Aplinkos apsaugos programa (dotacijos asbesto turinčių gaminių atliekų surinkimui apvažiavimo būdu, transportavimui ir saugiam šalinimui finansuoti  lėšos)</t>
  </si>
  <si>
    <t xml:space="preserve">                                                            2019 m. vasario 21 d. sprendimo Nr. T2-37</t>
  </si>
  <si>
    <t xml:space="preserve">                       2019 m. vasario 21 d. sprendimo Nr. T2-37</t>
  </si>
  <si>
    <t xml:space="preserve">                                                                                   Lyginamasis variantas</t>
  </si>
  <si>
    <t>Lyginamasis variantas</t>
  </si>
  <si>
    <t xml:space="preserve">                                                            (Klaipėdos miesto savivaldybės tarybos</t>
  </si>
  <si>
    <t xml:space="preserve">                                                            2019 m.                   d. </t>
  </si>
  <si>
    <t xml:space="preserve">                                                            sprendimo Nr. T2-    redakcija)</t>
  </si>
  <si>
    <t xml:space="preserve">                       (Klaipėdos miesto savivaldybės tarybos</t>
  </si>
  <si>
    <t xml:space="preserve">                       sprendimo Nr. T2-    redakcija)</t>
  </si>
  <si>
    <t xml:space="preserve">                       2019 m.                   d. </t>
  </si>
  <si>
    <t>Dotacija tarpinstitucinio bendradarbiavimo koordinatorių pareigybėms išlaikyti</t>
  </si>
  <si>
    <t>Dotacija vietinės reikšmės keliams tiesti, taisyti (remontuoti), rekonstruoti, prižiūrėti, saugaus eismo sąlygoms užtikrinti, šiems keliams inventorizuoti (einamiesiems tikslams)</t>
  </si>
  <si>
    <t>Dotacija vietinės reikšmės keliams tiesti, taisyti (remontuoti), rekonstruoti, prižiūrėti, saugaus eismo sąlygoms užtikrinti, šiems keliams inventorizuoti (ilgalaikiam materialiajam ir nematerialiajam turtui įsigyti)</t>
  </si>
  <si>
    <t>Savivaldybės valdymo  programa (dotacijos tarpinstitucinio bendradarbiavimo koordinatorių pareigybėms išlaikyti lėšos)</t>
  </si>
  <si>
    <t>Savivaldybės valdymo  programa (dotacijos  vietinės reikšmės keliams tiesti, taisyti (remontuoti), rekonstruoti, prižiūrėti, saugaus eismo sąlygoms užtikrinti, šiems keliams inventorizuoti lėšos)</t>
  </si>
  <si>
    <t>Susisiekimo sistemos priežiūros ir plėtros programa (dotacijos  vietinės reikšmės keliams tiesti, taisyti (remontuoti), rekonstruoti, prižiūrėti, saugaus eismo sąlygoms užtikrinti, šiems keliams inventorizuoti lėšos)</t>
  </si>
  <si>
    <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</si>
  <si>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 xml:space="preserve">Kūno kultūros ir sporto plėtros programa                         (paskolų lėšos) </t>
  </si>
  <si>
    <t>Dotacija švietimo įstaigų modernizavimui (ilgalaikiam materialiajam ir nematerialiajam turtui įsigyti)</t>
  </si>
  <si>
    <t>Ugdymo proceso užtikrinimo programa (dotacijos   švietimo įstaigų modernizavimo (ilgalaikiam materialiajam ir nematerialiajam turtui įsigyti) lėšos)</t>
  </si>
  <si>
    <t>Dotacija aplinkos pritaikymui ir aplinkosaugos priemonių įgyvendinimui Baltijos jūros paplūdimių zonoje</t>
  </si>
  <si>
    <t>Aplinkos apsaugos programa (dotacijos aplinkos pritaikymui ir aplinkosaugos priemonių įgyvendinimui Baltijos jūros paplūdimių zonoje lėšos)</t>
  </si>
  <si>
    <r>
      <t>Socialinės atskirties mažinimo programa</t>
    </r>
    <r>
      <rPr>
        <sz val="12"/>
        <rFont val="Times New Roman"/>
        <family val="1"/>
        <charset val="186"/>
      </rPr>
      <t xml:space="preserve"> </t>
    </r>
  </si>
  <si>
    <t>Socialinės atskirties mažinimo programa (dotacijos Politinių kalinių ir tremtinių šeimų sugrįžimo į Lietuvą ir jų aprūpinimo programos įgyvendinimui savivaldybėse lėšos)</t>
  </si>
  <si>
    <t>Patvirtinta</t>
  </si>
  <si>
    <t xml:space="preserve">Pakeitimas </t>
  </si>
  <si>
    <t xml:space="preserve">Projektas </t>
  </si>
  <si>
    <t>Kitos dotacijos ir lėšos iš kitų valdymo lygių (38+...+45)</t>
  </si>
  <si>
    <t>KITOS PAJAMOS (47+...+56)</t>
  </si>
  <si>
    <t>MATERIALIOJO IR NEMATERIALIOJO TURTO REALIZAVIMO PAJAMOS (58)</t>
  </si>
  <si>
    <t>Ilgalaikio materialiojo turto realizavimo pajamos (59+60)</t>
  </si>
  <si>
    <t>Iš viso pajamų (1+7+46+57)</t>
  </si>
  <si>
    <t>Iš viso asignavimų (163-165):</t>
  </si>
  <si>
    <t xml:space="preserve">Patvirtinta </t>
  </si>
  <si>
    <t xml:space="preserve"> Dotacija Politinių kalinių ir tremtinių šeimų sugrįžimo į Lietuvą ir jų aprūpinimo programos įgyvendinimui savivaldybėse</t>
  </si>
  <si>
    <t>Specialios tikslinės dotacijos (10+32+33+37)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</si>
</sst>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.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1" fillId="0" borderId="0" xfId="1"/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 applyAlignment="1"/>
    <xf numFmtId="164" fontId="1" fillId="0" borderId="0" xfId="1" applyNumberForma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justify" vertical="justify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2" fillId="0" borderId="0" xfId="1" applyFont="1" applyFill="1" applyBorder="1"/>
    <xf numFmtId="22" fontId="2" fillId="0" borderId="0" xfId="1" applyNumberFormat="1" applyFont="1" applyFill="1" applyBorder="1"/>
    <xf numFmtId="0" fontId="4" fillId="0" borderId="0" xfId="1" applyFont="1" applyFill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left" wrapText="1"/>
    </xf>
    <xf numFmtId="0" fontId="4" fillId="0" borderId="0" xfId="1" applyFont="1" applyFill="1" applyAlignment="1"/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/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Border="1"/>
    <xf numFmtId="0" fontId="1" fillId="0" borderId="0" xfId="1" applyBorder="1"/>
    <xf numFmtId="0" fontId="2" fillId="0" borderId="0" xfId="1" applyFont="1" applyAlignment="1"/>
    <xf numFmtId="0" fontId="4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2" fillId="0" borderId="0" xfId="0" applyFont="1" applyFill="1"/>
    <xf numFmtId="0" fontId="2" fillId="0" borderId="0" xfId="1" applyFont="1"/>
    <xf numFmtId="0" fontId="4" fillId="0" borderId="0" xfId="1" applyFont="1"/>
    <xf numFmtId="164" fontId="2" fillId="0" borderId="2" xfId="1" applyNumberFormat="1" applyFont="1" applyBorder="1"/>
    <xf numFmtId="164" fontId="4" fillId="0" borderId="2" xfId="1" applyNumberFormat="1" applyFont="1" applyBorder="1"/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4" fillId="0" borderId="4" xfId="1" applyFont="1" applyFill="1" applyBorder="1" applyAlignment="1">
      <alignment horizontal="left"/>
    </xf>
    <xf numFmtId="0" fontId="2" fillId="0" borderId="4" xfId="1" applyFont="1" applyFill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4" fillId="0" borderId="0" xfId="1" applyFont="1" applyBorder="1"/>
    <xf numFmtId="0" fontId="4" fillId="0" borderId="0" xfId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6" xfId="1" applyFont="1" applyBorder="1" applyAlignment="1">
      <alignment horizontal="center"/>
    </xf>
  </cellXfs>
  <cellStyles count="8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Zeros="0" topLeftCell="A67" zoomScale="115" zoomScaleNormal="115" workbookViewId="0">
      <selection activeCell="E14" sqref="E14:E74"/>
    </sheetView>
  </sheetViews>
  <sheetFormatPr defaultRowHeight="12.75" x14ac:dyDescent="0.2"/>
  <cols>
    <col min="1" max="1" width="9.140625" style="1"/>
    <col min="2" max="2" width="60" style="1" customWidth="1"/>
    <col min="3" max="3" width="17.5703125" style="1" customWidth="1"/>
    <col min="4" max="4" width="11.42578125" style="1" customWidth="1"/>
    <col min="5" max="5" width="10.42578125" style="1" customWidth="1"/>
    <col min="6" max="162" width="9.140625" style="1"/>
    <col min="163" max="163" width="60" style="1" customWidth="1"/>
    <col min="164" max="164" width="17.28515625" style="1" customWidth="1"/>
    <col min="165" max="165" width="13.28515625" style="1" customWidth="1"/>
    <col min="166" max="166" width="12" style="1" customWidth="1"/>
    <col min="167" max="418" width="9.140625" style="1"/>
    <col min="419" max="419" width="60" style="1" customWidth="1"/>
    <col min="420" max="420" width="17.28515625" style="1" customWidth="1"/>
    <col min="421" max="421" width="13.28515625" style="1" customWidth="1"/>
    <col min="422" max="422" width="12" style="1" customWidth="1"/>
    <col min="423" max="674" width="9.140625" style="1"/>
    <col min="675" max="675" width="60" style="1" customWidth="1"/>
    <col min="676" max="676" width="17.28515625" style="1" customWidth="1"/>
    <col min="677" max="677" width="13.28515625" style="1" customWidth="1"/>
    <col min="678" max="678" width="12" style="1" customWidth="1"/>
    <col min="679" max="930" width="9.140625" style="1"/>
    <col min="931" max="931" width="60" style="1" customWidth="1"/>
    <col min="932" max="932" width="17.28515625" style="1" customWidth="1"/>
    <col min="933" max="933" width="13.28515625" style="1" customWidth="1"/>
    <col min="934" max="934" width="12" style="1" customWidth="1"/>
    <col min="935" max="1186" width="9.140625" style="1"/>
    <col min="1187" max="1187" width="60" style="1" customWidth="1"/>
    <col min="1188" max="1188" width="17.28515625" style="1" customWidth="1"/>
    <col min="1189" max="1189" width="13.28515625" style="1" customWidth="1"/>
    <col min="1190" max="1190" width="12" style="1" customWidth="1"/>
    <col min="1191" max="1442" width="9.140625" style="1"/>
    <col min="1443" max="1443" width="60" style="1" customWidth="1"/>
    <col min="1444" max="1444" width="17.28515625" style="1" customWidth="1"/>
    <col min="1445" max="1445" width="13.28515625" style="1" customWidth="1"/>
    <col min="1446" max="1446" width="12" style="1" customWidth="1"/>
    <col min="1447" max="1698" width="9.140625" style="1"/>
    <col min="1699" max="1699" width="60" style="1" customWidth="1"/>
    <col min="1700" max="1700" width="17.28515625" style="1" customWidth="1"/>
    <col min="1701" max="1701" width="13.28515625" style="1" customWidth="1"/>
    <col min="1702" max="1702" width="12" style="1" customWidth="1"/>
    <col min="1703" max="1954" width="9.140625" style="1"/>
    <col min="1955" max="1955" width="60" style="1" customWidth="1"/>
    <col min="1956" max="1956" width="17.28515625" style="1" customWidth="1"/>
    <col min="1957" max="1957" width="13.28515625" style="1" customWidth="1"/>
    <col min="1958" max="1958" width="12" style="1" customWidth="1"/>
    <col min="1959" max="2210" width="9.140625" style="1"/>
    <col min="2211" max="2211" width="60" style="1" customWidth="1"/>
    <col min="2212" max="2212" width="17.28515625" style="1" customWidth="1"/>
    <col min="2213" max="2213" width="13.28515625" style="1" customWidth="1"/>
    <col min="2214" max="2214" width="12" style="1" customWidth="1"/>
    <col min="2215" max="2466" width="9.140625" style="1"/>
    <col min="2467" max="2467" width="60" style="1" customWidth="1"/>
    <col min="2468" max="2468" width="17.28515625" style="1" customWidth="1"/>
    <col min="2469" max="2469" width="13.28515625" style="1" customWidth="1"/>
    <col min="2470" max="2470" width="12" style="1" customWidth="1"/>
    <col min="2471" max="2722" width="9.140625" style="1"/>
    <col min="2723" max="2723" width="60" style="1" customWidth="1"/>
    <col min="2724" max="2724" width="17.28515625" style="1" customWidth="1"/>
    <col min="2725" max="2725" width="13.28515625" style="1" customWidth="1"/>
    <col min="2726" max="2726" width="12" style="1" customWidth="1"/>
    <col min="2727" max="2978" width="9.140625" style="1"/>
    <col min="2979" max="2979" width="60" style="1" customWidth="1"/>
    <col min="2980" max="2980" width="17.28515625" style="1" customWidth="1"/>
    <col min="2981" max="2981" width="13.28515625" style="1" customWidth="1"/>
    <col min="2982" max="2982" width="12" style="1" customWidth="1"/>
    <col min="2983" max="3234" width="9.140625" style="1"/>
    <col min="3235" max="3235" width="60" style="1" customWidth="1"/>
    <col min="3236" max="3236" width="17.28515625" style="1" customWidth="1"/>
    <col min="3237" max="3237" width="13.28515625" style="1" customWidth="1"/>
    <col min="3238" max="3238" width="12" style="1" customWidth="1"/>
    <col min="3239" max="3490" width="9.140625" style="1"/>
    <col min="3491" max="3491" width="60" style="1" customWidth="1"/>
    <col min="3492" max="3492" width="17.28515625" style="1" customWidth="1"/>
    <col min="3493" max="3493" width="13.28515625" style="1" customWidth="1"/>
    <col min="3494" max="3494" width="12" style="1" customWidth="1"/>
    <col min="3495" max="3746" width="9.140625" style="1"/>
    <col min="3747" max="3747" width="60" style="1" customWidth="1"/>
    <col min="3748" max="3748" width="17.28515625" style="1" customWidth="1"/>
    <col min="3749" max="3749" width="13.28515625" style="1" customWidth="1"/>
    <col min="3750" max="3750" width="12" style="1" customWidth="1"/>
    <col min="3751" max="4002" width="9.140625" style="1"/>
    <col min="4003" max="4003" width="60" style="1" customWidth="1"/>
    <col min="4004" max="4004" width="17.28515625" style="1" customWidth="1"/>
    <col min="4005" max="4005" width="13.28515625" style="1" customWidth="1"/>
    <col min="4006" max="4006" width="12" style="1" customWidth="1"/>
    <col min="4007" max="4258" width="9.140625" style="1"/>
    <col min="4259" max="4259" width="60" style="1" customWidth="1"/>
    <col min="4260" max="4260" width="17.28515625" style="1" customWidth="1"/>
    <col min="4261" max="4261" width="13.28515625" style="1" customWidth="1"/>
    <col min="4262" max="4262" width="12" style="1" customWidth="1"/>
    <col min="4263" max="4514" width="9.140625" style="1"/>
    <col min="4515" max="4515" width="60" style="1" customWidth="1"/>
    <col min="4516" max="4516" width="17.28515625" style="1" customWidth="1"/>
    <col min="4517" max="4517" width="13.28515625" style="1" customWidth="1"/>
    <col min="4518" max="4518" width="12" style="1" customWidth="1"/>
    <col min="4519" max="4770" width="9.140625" style="1"/>
    <col min="4771" max="4771" width="60" style="1" customWidth="1"/>
    <col min="4772" max="4772" width="17.28515625" style="1" customWidth="1"/>
    <col min="4773" max="4773" width="13.28515625" style="1" customWidth="1"/>
    <col min="4774" max="4774" width="12" style="1" customWidth="1"/>
    <col min="4775" max="5026" width="9.140625" style="1"/>
    <col min="5027" max="5027" width="60" style="1" customWidth="1"/>
    <col min="5028" max="5028" width="17.28515625" style="1" customWidth="1"/>
    <col min="5029" max="5029" width="13.28515625" style="1" customWidth="1"/>
    <col min="5030" max="5030" width="12" style="1" customWidth="1"/>
    <col min="5031" max="5282" width="9.140625" style="1"/>
    <col min="5283" max="5283" width="60" style="1" customWidth="1"/>
    <col min="5284" max="5284" width="17.28515625" style="1" customWidth="1"/>
    <col min="5285" max="5285" width="13.28515625" style="1" customWidth="1"/>
    <col min="5286" max="5286" width="12" style="1" customWidth="1"/>
    <col min="5287" max="5538" width="9.140625" style="1"/>
    <col min="5539" max="5539" width="60" style="1" customWidth="1"/>
    <col min="5540" max="5540" width="17.28515625" style="1" customWidth="1"/>
    <col min="5541" max="5541" width="13.28515625" style="1" customWidth="1"/>
    <col min="5542" max="5542" width="12" style="1" customWidth="1"/>
    <col min="5543" max="5794" width="9.140625" style="1"/>
    <col min="5795" max="5795" width="60" style="1" customWidth="1"/>
    <col min="5796" max="5796" width="17.28515625" style="1" customWidth="1"/>
    <col min="5797" max="5797" width="13.28515625" style="1" customWidth="1"/>
    <col min="5798" max="5798" width="12" style="1" customWidth="1"/>
    <col min="5799" max="6050" width="9.140625" style="1"/>
    <col min="6051" max="6051" width="60" style="1" customWidth="1"/>
    <col min="6052" max="6052" width="17.28515625" style="1" customWidth="1"/>
    <col min="6053" max="6053" width="13.28515625" style="1" customWidth="1"/>
    <col min="6054" max="6054" width="12" style="1" customWidth="1"/>
    <col min="6055" max="6306" width="9.140625" style="1"/>
    <col min="6307" max="6307" width="60" style="1" customWidth="1"/>
    <col min="6308" max="6308" width="17.28515625" style="1" customWidth="1"/>
    <col min="6309" max="6309" width="13.28515625" style="1" customWidth="1"/>
    <col min="6310" max="6310" width="12" style="1" customWidth="1"/>
    <col min="6311" max="6562" width="9.140625" style="1"/>
    <col min="6563" max="6563" width="60" style="1" customWidth="1"/>
    <col min="6564" max="6564" width="17.28515625" style="1" customWidth="1"/>
    <col min="6565" max="6565" width="13.28515625" style="1" customWidth="1"/>
    <col min="6566" max="6566" width="12" style="1" customWidth="1"/>
    <col min="6567" max="6818" width="9.140625" style="1"/>
    <col min="6819" max="6819" width="60" style="1" customWidth="1"/>
    <col min="6820" max="6820" width="17.28515625" style="1" customWidth="1"/>
    <col min="6821" max="6821" width="13.28515625" style="1" customWidth="1"/>
    <col min="6822" max="6822" width="12" style="1" customWidth="1"/>
    <col min="6823" max="7074" width="9.140625" style="1"/>
    <col min="7075" max="7075" width="60" style="1" customWidth="1"/>
    <col min="7076" max="7076" width="17.28515625" style="1" customWidth="1"/>
    <col min="7077" max="7077" width="13.28515625" style="1" customWidth="1"/>
    <col min="7078" max="7078" width="12" style="1" customWidth="1"/>
    <col min="7079" max="7330" width="9.140625" style="1"/>
    <col min="7331" max="7331" width="60" style="1" customWidth="1"/>
    <col min="7332" max="7332" width="17.28515625" style="1" customWidth="1"/>
    <col min="7333" max="7333" width="13.28515625" style="1" customWidth="1"/>
    <col min="7334" max="7334" width="12" style="1" customWidth="1"/>
    <col min="7335" max="7586" width="9.140625" style="1"/>
    <col min="7587" max="7587" width="60" style="1" customWidth="1"/>
    <col min="7588" max="7588" width="17.28515625" style="1" customWidth="1"/>
    <col min="7589" max="7589" width="13.28515625" style="1" customWidth="1"/>
    <col min="7590" max="7590" width="12" style="1" customWidth="1"/>
    <col min="7591" max="7842" width="9.140625" style="1"/>
    <col min="7843" max="7843" width="60" style="1" customWidth="1"/>
    <col min="7844" max="7844" width="17.28515625" style="1" customWidth="1"/>
    <col min="7845" max="7845" width="13.28515625" style="1" customWidth="1"/>
    <col min="7846" max="7846" width="12" style="1" customWidth="1"/>
    <col min="7847" max="8098" width="9.140625" style="1"/>
    <col min="8099" max="8099" width="60" style="1" customWidth="1"/>
    <col min="8100" max="8100" width="17.28515625" style="1" customWidth="1"/>
    <col min="8101" max="8101" width="13.28515625" style="1" customWidth="1"/>
    <col min="8102" max="8102" width="12" style="1" customWidth="1"/>
    <col min="8103" max="8354" width="9.140625" style="1"/>
    <col min="8355" max="8355" width="60" style="1" customWidth="1"/>
    <col min="8356" max="8356" width="17.28515625" style="1" customWidth="1"/>
    <col min="8357" max="8357" width="13.28515625" style="1" customWidth="1"/>
    <col min="8358" max="8358" width="12" style="1" customWidth="1"/>
    <col min="8359" max="8610" width="9.140625" style="1"/>
    <col min="8611" max="8611" width="60" style="1" customWidth="1"/>
    <col min="8612" max="8612" width="17.28515625" style="1" customWidth="1"/>
    <col min="8613" max="8613" width="13.28515625" style="1" customWidth="1"/>
    <col min="8614" max="8614" width="12" style="1" customWidth="1"/>
    <col min="8615" max="8866" width="9.140625" style="1"/>
    <col min="8867" max="8867" width="60" style="1" customWidth="1"/>
    <col min="8868" max="8868" width="17.28515625" style="1" customWidth="1"/>
    <col min="8869" max="8869" width="13.28515625" style="1" customWidth="1"/>
    <col min="8870" max="8870" width="12" style="1" customWidth="1"/>
    <col min="8871" max="9122" width="9.140625" style="1"/>
    <col min="9123" max="9123" width="60" style="1" customWidth="1"/>
    <col min="9124" max="9124" width="17.28515625" style="1" customWidth="1"/>
    <col min="9125" max="9125" width="13.28515625" style="1" customWidth="1"/>
    <col min="9126" max="9126" width="12" style="1" customWidth="1"/>
    <col min="9127" max="9378" width="9.140625" style="1"/>
    <col min="9379" max="9379" width="60" style="1" customWidth="1"/>
    <col min="9380" max="9380" width="17.28515625" style="1" customWidth="1"/>
    <col min="9381" max="9381" width="13.28515625" style="1" customWidth="1"/>
    <col min="9382" max="9382" width="12" style="1" customWidth="1"/>
    <col min="9383" max="9634" width="9.140625" style="1"/>
    <col min="9635" max="9635" width="60" style="1" customWidth="1"/>
    <col min="9636" max="9636" width="17.28515625" style="1" customWidth="1"/>
    <col min="9637" max="9637" width="13.28515625" style="1" customWidth="1"/>
    <col min="9638" max="9638" width="12" style="1" customWidth="1"/>
    <col min="9639" max="9890" width="9.140625" style="1"/>
    <col min="9891" max="9891" width="60" style="1" customWidth="1"/>
    <col min="9892" max="9892" width="17.28515625" style="1" customWidth="1"/>
    <col min="9893" max="9893" width="13.28515625" style="1" customWidth="1"/>
    <col min="9894" max="9894" width="12" style="1" customWidth="1"/>
    <col min="9895" max="10146" width="9.140625" style="1"/>
    <col min="10147" max="10147" width="60" style="1" customWidth="1"/>
    <col min="10148" max="10148" width="17.28515625" style="1" customWidth="1"/>
    <col min="10149" max="10149" width="13.28515625" style="1" customWidth="1"/>
    <col min="10150" max="10150" width="12" style="1" customWidth="1"/>
    <col min="10151" max="10402" width="9.140625" style="1"/>
    <col min="10403" max="10403" width="60" style="1" customWidth="1"/>
    <col min="10404" max="10404" width="17.28515625" style="1" customWidth="1"/>
    <col min="10405" max="10405" width="13.28515625" style="1" customWidth="1"/>
    <col min="10406" max="10406" width="12" style="1" customWidth="1"/>
    <col min="10407" max="10658" width="9.140625" style="1"/>
    <col min="10659" max="10659" width="60" style="1" customWidth="1"/>
    <col min="10660" max="10660" width="17.28515625" style="1" customWidth="1"/>
    <col min="10661" max="10661" width="13.28515625" style="1" customWidth="1"/>
    <col min="10662" max="10662" width="12" style="1" customWidth="1"/>
    <col min="10663" max="10914" width="9.140625" style="1"/>
    <col min="10915" max="10915" width="60" style="1" customWidth="1"/>
    <col min="10916" max="10916" width="17.28515625" style="1" customWidth="1"/>
    <col min="10917" max="10917" width="13.28515625" style="1" customWidth="1"/>
    <col min="10918" max="10918" width="12" style="1" customWidth="1"/>
    <col min="10919" max="11170" width="9.140625" style="1"/>
    <col min="11171" max="11171" width="60" style="1" customWidth="1"/>
    <col min="11172" max="11172" width="17.28515625" style="1" customWidth="1"/>
    <col min="11173" max="11173" width="13.28515625" style="1" customWidth="1"/>
    <col min="11174" max="11174" width="12" style="1" customWidth="1"/>
    <col min="11175" max="11426" width="9.140625" style="1"/>
    <col min="11427" max="11427" width="60" style="1" customWidth="1"/>
    <col min="11428" max="11428" width="17.28515625" style="1" customWidth="1"/>
    <col min="11429" max="11429" width="13.28515625" style="1" customWidth="1"/>
    <col min="11430" max="11430" width="12" style="1" customWidth="1"/>
    <col min="11431" max="11682" width="9.140625" style="1"/>
    <col min="11683" max="11683" width="60" style="1" customWidth="1"/>
    <col min="11684" max="11684" width="17.28515625" style="1" customWidth="1"/>
    <col min="11685" max="11685" width="13.28515625" style="1" customWidth="1"/>
    <col min="11686" max="11686" width="12" style="1" customWidth="1"/>
    <col min="11687" max="11938" width="9.140625" style="1"/>
    <col min="11939" max="11939" width="60" style="1" customWidth="1"/>
    <col min="11940" max="11940" width="17.28515625" style="1" customWidth="1"/>
    <col min="11941" max="11941" width="13.28515625" style="1" customWidth="1"/>
    <col min="11942" max="11942" width="12" style="1" customWidth="1"/>
    <col min="11943" max="12194" width="9.140625" style="1"/>
    <col min="12195" max="12195" width="60" style="1" customWidth="1"/>
    <col min="12196" max="12196" width="17.28515625" style="1" customWidth="1"/>
    <col min="12197" max="12197" width="13.28515625" style="1" customWidth="1"/>
    <col min="12198" max="12198" width="12" style="1" customWidth="1"/>
    <col min="12199" max="12450" width="9.140625" style="1"/>
    <col min="12451" max="12451" width="60" style="1" customWidth="1"/>
    <col min="12452" max="12452" width="17.28515625" style="1" customWidth="1"/>
    <col min="12453" max="12453" width="13.28515625" style="1" customWidth="1"/>
    <col min="12454" max="12454" width="12" style="1" customWidth="1"/>
    <col min="12455" max="12706" width="9.140625" style="1"/>
    <col min="12707" max="12707" width="60" style="1" customWidth="1"/>
    <col min="12708" max="12708" width="17.28515625" style="1" customWidth="1"/>
    <col min="12709" max="12709" width="13.28515625" style="1" customWidth="1"/>
    <col min="12710" max="12710" width="12" style="1" customWidth="1"/>
    <col min="12711" max="12962" width="9.140625" style="1"/>
    <col min="12963" max="12963" width="60" style="1" customWidth="1"/>
    <col min="12964" max="12964" width="17.28515625" style="1" customWidth="1"/>
    <col min="12965" max="12965" width="13.28515625" style="1" customWidth="1"/>
    <col min="12966" max="12966" width="12" style="1" customWidth="1"/>
    <col min="12967" max="13218" width="9.140625" style="1"/>
    <col min="13219" max="13219" width="60" style="1" customWidth="1"/>
    <col min="13220" max="13220" width="17.28515625" style="1" customWidth="1"/>
    <col min="13221" max="13221" width="13.28515625" style="1" customWidth="1"/>
    <col min="13222" max="13222" width="12" style="1" customWidth="1"/>
    <col min="13223" max="13474" width="9.140625" style="1"/>
    <col min="13475" max="13475" width="60" style="1" customWidth="1"/>
    <col min="13476" max="13476" width="17.28515625" style="1" customWidth="1"/>
    <col min="13477" max="13477" width="13.28515625" style="1" customWidth="1"/>
    <col min="13478" max="13478" width="12" style="1" customWidth="1"/>
    <col min="13479" max="13730" width="9.140625" style="1"/>
    <col min="13731" max="13731" width="60" style="1" customWidth="1"/>
    <col min="13732" max="13732" width="17.28515625" style="1" customWidth="1"/>
    <col min="13733" max="13733" width="13.28515625" style="1" customWidth="1"/>
    <col min="13734" max="13734" width="12" style="1" customWidth="1"/>
    <col min="13735" max="13986" width="9.140625" style="1"/>
    <col min="13987" max="13987" width="60" style="1" customWidth="1"/>
    <col min="13988" max="13988" width="17.28515625" style="1" customWidth="1"/>
    <col min="13989" max="13989" width="13.28515625" style="1" customWidth="1"/>
    <col min="13990" max="13990" width="12" style="1" customWidth="1"/>
    <col min="13991" max="14242" width="9.140625" style="1"/>
    <col min="14243" max="14243" width="60" style="1" customWidth="1"/>
    <col min="14244" max="14244" width="17.28515625" style="1" customWidth="1"/>
    <col min="14245" max="14245" width="13.28515625" style="1" customWidth="1"/>
    <col min="14246" max="14246" width="12" style="1" customWidth="1"/>
    <col min="14247" max="14498" width="9.140625" style="1"/>
    <col min="14499" max="14499" width="60" style="1" customWidth="1"/>
    <col min="14500" max="14500" width="17.28515625" style="1" customWidth="1"/>
    <col min="14501" max="14501" width="13.28515625" style="1" customWidth="1"/>
    <col min="14502" max="14502" width="12" style="1" customWidth="1"/>
    <col min="14503" max="14754" width="9.140625" style="1"/>
    <col min="14755" max="14755" width="60" style="1" customWidth="1"/>
    <col min="14756" max="14756" width="17.28515625" style="1" customWidth="1"/>
    <col min="14757" max="14757" width="13.28515625" style="1" customWidth="1"/>
    <col min="14758" max="14758" width="12" style="1" customWidth="1"/>
    <col min="14759" max="15010" width="9.140625" style="1"/>
    <col min="15011" max="15011" width="60" style="1" customWidth="1"/>
    <col min="15012" max="15012" width="17.28515625" style="1" customWidth="1"/>
    <col min="15013" max="15013" width="13.28515625" style="1" customWidth="1"/>
    <col min="15014" max="15014" width="12" style="1" customWidth="1"/>
    <col min="15015" max="15266" width="9.140625" style="1"/>
    <col min="15267" max="15267" width="60" style="1" customWidth="1"/>
    <col min="15268" max="15268" width="17.28515625" style="1" customWidth="1"/>
    <col min="15269" max="15269" width="13.28515625" style="1" customWidth="1"/>
    <col min="15270" max="15270" width="12" style="1" customWidth="1"/>
    <col min="15271" max="15522" width="9.140625" style="1"/>
    <col min="15523" max="15523" width="60" style="1" customWidth="1"/>
    <col min="15524" max="15524" width="17.28515625" style="1" customWidth="1"/>
    <col min="15525" max="15525" width="13.28515625" style="1" customWidth="1"/>
    <col min="15526" max="15526" width="12" style="1" customWidth="1"/>
    <col min="15527" max="15778" width="9.140625" style="1"/>
    <col min="15779" max="15779" width="60" style="1" customWidth="1"/>
    <col min="15780" max="15780" width="17.28515625" style="1" customWidth="1"/>
    <col min="15781" max="15781" width="13.28515625" style="1" customWidth="1"/>
    <col min="15782" max="15782" width="12" style="1" customWidth="1"/>
    <col min="15783" max="16034" width="9.140625" style="1"/>
    <col min="16035" max="16035" width="60" style="1" customWidth="1"/>
    <col min="16036" max="16036" width="17.28515625" style="1" customWidth="1"/>
    <col min="16037" max="16037" width="13.28515625" style="1" customWidth="1"/>
    <col min="16038" max="16038" width="12" style="1" customWidth="1"/>
    <col min="16039" max="16384" width="9.140625" style="1"/>
  </cols>
  <sheetData>
    <row r="1" spans="1:5" ht="15.75" x14ac:dyDescent="0.25">
      <c r="A1" s="4"/>
      <c r="B1" s="40" t="s">
        <v>192</v>
      </c>
      <c r="C1" s="4"/>
      <c r="D1" s="4"/>
      <c r="E1" s="4"/>
    </row>
    <row r="2" spans="1:5" customFormat="1" ht="16.5" customHeight="1" x14ac:dyDescent="0.25">
      <c r="A2" s="13"/>
      <c r="B2" s="62" t="s">
        <v>89</v>
      </c>
      <c r="C2" s="62"/>
      <c r="D2" s="43"/>
      <c r="E2" s="43"/>
    </row>
    <row r="3" spans="1:5" customFormat="1" ht="14.25" customHeight="1" x14ac:dyDescent="0.25">
      <c r="A3" s="13"/>
      <c r="B3" s="62" t="s">
        <v>190</v>
      </c>
      <c r="C3" s="62"/>
      <c r="D3" s="43"/>
      <c r="E3" s="43"/>
    </row>
    <row r="4" spans="1:5" customFormat="1" ht="15.75" x14ac:dyDescent="0.25">
      <c r="A4" s="14"/>
      <c r="B4" s="62" t="s">
        <v>90</v>
      </c>
      <c r="C4" s="62"/>
      <c r="D4" s="43"/>
      <c r="E4" s="43"/>
    </row>
    <row r="5" spans="1:5" customFormat="1" ht="15.75" x14ac:dyDescent="0.25">
      <c r="A5" s="14"/>
      <c r="B5" s="41" t="s">
        <v>194</v>
      </c>
      <c r="C5" s="48"/>
      <c r="D5" s="43"/>
      <c r="E5" s="43"/>
    </row>
    <row r="6" spans="1:5" customFormat="1" ht="15.75" x14ac:dyDescent="0.25">
      <c r="A6" s="14"/>
      <c r="B6" s="42" t="s">
        <v>195</v>
      </c>
      <c r="C6" s="48"/>
      <c r="D6" s="43"/>
      <c r="E6" s="43"/>
    </row>
    <row r="7" spans="1:5" customFormat="1" ht="15.75" x14ac:dyDescent="0.25">
      <c r="A7" s="14"/>
      <c r="B7" s="41" t="s">
        <v>196</v>
      </c>
      <c r="C7" s="48"/>
      <c r="D7" s="43"/>
      <c r="E7" s="43"/>
    </row>
    <row r="8" spans="1:5" ht="12.75" customHeight="1" x14ac:dyDescent="0.25">
      <c r="A8" s="15"/>
      <c r="B8" s="16"/>
      <c r="C8" s="16"/>
      <c r="D8" s="4"/>
      <c r="E8" s="4"/>
    </row>
    <row r="9" spans="1:5" ht="15.75" x14ac:dyDescent="0.25">
      <c r="A9" s="17"/>
      <c r="B9" s="18" t="s">
        <v>150</v>
      </c>
      <c r="C9" s="19"/>
      <c r="D9" s="4"/>
      <c r="E9" s="4"/>
    </row>
    <row r="10" spans="1:5" ht="11.25" customHeight="1" x14ac:dyDescent="0.25">
      <c r="A10" s="15"/>
      <c r="B10" s="18"/>
      <c r="C10" s="20"/>
      <c r="D10" s="4"/>
      <c r="E10" s="4"/>
    </row>
    <row r="11" spans="1:5" ht="15.75" x14ac:dyDescent="0.25">
      <c r="A11" s="15"/>
      <c r="B11" s="21" t="s">
        <v>7</v>
      </c>
      <c r="C11" s="19"/>
      <c r="D11" s="19" t="s">
        <v>116</v>
      </c>
      <c r="E11" s="4"/>
    </row>
    <row r="12" spans="1:5" ht="42.75" customHeight="1" x14ac:dyDescent="0.2">
      <c r="A12" s="53" t="s">
        <v>0</v>
      </c>
      <c r="B12" s="53" t="s">
        <v>8</v>
      </c>
      <c r="C12" s="53" t="s">
        <v>214</v>
      </c>
      <c r="D12" s="53" t="s">
        <v>215</v>
      </c>
      <c r="E12" s="53" t="s">
        <v>216</v>
      </c>
    </row>
    <row r="13" spans="1:5" s="5" customFormat="1" ht="15.75" x14ac:dyDescent="0.25">
      <c r="A13" s="49">
        <v>1</v>
      </c>
      <c r="B13" s="49">
        <v>2</v>
      </c>
      <c r="C13" s="49">
        <v>3</v>
      </c>
      <c r="D13" s="49">
        <v>3</v>
      </c>
      <c r="E13" s="49">
        <v>3</v>
      </c>
    </row>
    <row r="14" spans="1:5" ht="15.75" x14ac:dyDescent="0.25">
      <c r="A14" s="8">
        <v>1</v>
      </c>
      <c r="B14" s="6" t="s">
        <v>151</v>
      </c>
      <c r="C14" s="47">
        <v>97959</v>
      </c>
      <c r="D14" s="47">
        <v>0</v>
      </c>
      <c r="E14" s="47">
        <v>97959</v>
      </c>
    </row>
    <row r="15" spans="1:5" ht="15.75" x14ac:dyDescent="0.25">
      <c r="A15" s="8">
        <v>2</v>
      </c>
      <c r="B15" s="7" t="s">
        <v>9</v>
      </c>
      <c r="C15" s="46">
        <v>88934</v>
      </c>
      <c r="D15" s="46"/>
      <c r="E15" s="46">
        <v>88934</v>
      </c>
    </row>
    <row r="16" spans="1:5" ht="15.75" x14ac:dyDescent="0.25">
      <c r="A16" s="8">
        <v>3</v>
      </c>
      <c r="B16" s="7" t="s">
        <v>10</v>
      </c>
      <c r="C16" s="46">
        <v>400</v>
      </c>
      <c r="D16" s="46"/>
      <c r="E16" s="46">
        <v>400</v>
      </c>
    </row>
    <row r="17" spans="1:5" ht="15.75" x14ac:dyDescent="0.25">
      <c r="A17" s="8">
        <v>4</v>
      </c>
      <c r="B17" s="7" t="s">
        <v>11</v>
      </c>
      <c r="C17" s="46">
        <v>70</v>
      </c>
      <c r="D17" s="46"/>
      <c r="E17" s="46">
        <v>70</v>
      </c>
    </row>
    <row r="18" spans="1:5" ht="15.75" x14ac:dyDescent="0.25">
      <c r="A18" s="8">
        <v>5</v>
      </c>
      <c r="B18" s="7" t="s">
        <v>12</v>
      </c>
      <c r="C18" s="46">
        <v>8170</v>
      </c>
      <c r="D18" s="46"/>
      <c r="E18" s="46">
        <v>8170</v>
      </c>
    </row>
    <row r="19" spans="1:5" ht="15.75" x14ac:dyDescent="0.25">
      <c r="A19" s="8">
        <v>6</v>
      </c>
      <c r="B19" s="7" t="s">
        <v>13</v>
      </c>
      <c r="C19" s="46">
        <v>385</v>
      </c>
      <c r="D19" s="46"/>
      <c r="E19" s="46">
        <v>385</v>
      </c>
    </row>
    <row r="20" spans="1:5" ht="15.75" x14ac:dyDescent="0.25">
      <c r="A20" s="8">
        <v>7</v>
      </c>
      <c r="B20" s="6" t="s">
        <v>179</v>
      </c>
      <c r="C20" s="47">
        <v>67561</v>
      </c>
      <c r="D20" s="47">
        <v>-789</v>
      </c>
      <c r="E20" s="47">
        <v>66772</v>
      </c>
    </row>
    <row r="21" spans="1:5" ht="31.5" x14ac:dyDescent="0.25">
      <c r="A21" s="8">
        <v>8</v>
      </c>
      <c r="B21" s="6" t="s">
        <v>140</v>
      </c>
      <c r="C21" s="47">
        <v>13293.7</v>
      </c>
      <c r="D21" s="47">
        <v>-709</v>
      </c>
      <c r="E21" s="47">
        <v>12584.7</v>
      </c>
    </row>
    <row r="22" spans="1:5" ht="15.75" x14ac:dyDescent="0.25">
      <c r="A22" s="8">
        <v>9</v>
      </c>
      <c r="B22" s="6" t="s">
        <v>225</v>
      </c>
      <c r="C22" s="47">
        <v>49174.9</v>
      </c>
      <c r="D22" s="47">
        <v>-80</v>
      </c>
      <c r="E22" s="47">
        <v>49094.9</v>
      </c>
    </row>
    <row r="23" spans="1:5" ht="31.5" x14ac:dyDescent="0.25">
      <c r="A23" s="8">
        <v>10</v>
      </c>
      <c r="B23" s="7" t="s">
        <v>180</v>
      </c>
      <c r="C23" s="46">
        <v>7711.6</v>
      </c>
      <c r="D23" s="46">
        <v>-80</v>
      </c>
      <c r="E23" s="46">
        <v>7631.6</v>
      </c>
    </row>
    <row r="24" spans="1:5" ht="15.75" x14ac:dyDescent="0.25">
      <c r="A24" s="8">
        <v>11</v>
      </c>
      <c r="B24" s="2" t="s">
        <v>16</v>
      </c>
      <c r="C24" s="46">
        <v>0.6</v>
      </c>
      <c r="D24" s="46"/>
      <c r="E24" s="46">
        <v>0.6</v>
      </c>
    </row>
    <row r="25" spans="1:5" ht="15.75" x14ac:dyDescent="0.25">
      <c r="A25" s="8">
        <v>12</v>
      </c>
      <c r="B25" s="2" t="s">
        <v>17</v>
      </c>
      <c r="C25" s="46">
        <v>20.100000000000001</v>
      </c>
      <c r="D25" s="46"/>
      <c r="E25" s="46">
        <v>20.100000000000001</v>
      </c>
    </row>
    <row r="26" spans="1:5" ht="15.75" x14ac:dyDescent="0.25">
      <c r="A26" s="8">
        <v>13</v>
      </c>
      <c r="B26" s="2" t="s">
        <v>20</v>
      </c>
      <c r="C26" s="46">
        <v>62</v>
      </c>
      <c r="D26" s="46"/>
      <c r="E26" s="46">
        <v>62</v>
      </c>
    </row>
    <row r="27" spans="1:5" ht="15.75" x14ac:dyDescent="0.25">
      <c r="A27" s="8">
        <v>14</v>
      </c>
      <c r="B27" s="2" t="s">
        <v>18</v>
      </c>
      <c r="C27" s="46">
        <v>15</v>
      </c>
      <c r="D27" s="46"/>
      <c r="E27" s="46">
        <v>15</v>
      </c>
    </row>
    <row r="28" spans="1:5" ht="15.75" x14ac:dyDescent="0.25">
      <c r="A28" s="8">
        <v>15</v>
      </c>
      <c r="B28" s="2" t="s">
        <v>112</v>
      </c>
      <c r="C28" s="46">
        <v>73.3</v>
      </c>
      <c r="D28" s="46"/>
      <c r="E28" s="46">
        <v>73.3</v>
      </c>
    </row>
    <row r="29" spans="1:5" ht="15.75" x14ac:dyDescent="0.25">
      <c r="A29" s="8">
        <v>16</v>
      </c>
      <c r="B29" s="2" t="s">
        <v>133</v>
      </c>
      <c r="C29" s="46">
        <v>36.4</v>
      </c>
      <c r="D29" s="46"/>
      <c r="E29" s="46">
        <v>36.4</v>
      </c>
    </row>
    <row r="30" spans="1:5" ht="15.75" x14ac:dyDescent="0.25">
      <c r="A30" s="8">
        <v>17</v>
      </c>
      <c r="B30" s="2" t="s">
        <v>19</v>
      </c>
      <c r="C30" s="46">
        <v>90.5</v>
      </c>
      <c r="D30" s="46"/>
      <c r="E30" s="46">
        <v>90.5</v>
      </c>
    </row>
    <row r="31" spans="1:5" ht="31.5" x14ac:dyDescent="0.25">
      <c r="A31" s="8">
        <v>18</v>
      </c>
      <c r="B31" s="2" t="s">
        <v>108</v>
      </c>
      <c r="C31" s="46">
        <v>21.5</v>
      </c>
      <c r="D31" s="46"/>
      <c r="E31" s="46">
        <v>21.5</v>
      </c>
    </row>
    <row r="32" spans="1:5" ht="31.5" x14ac:dyDescent="0.25">
      <c r="A32" s="8">
        <v>19</v>
      </c>
      <c r="B32" s="2" t="s">
        <v>21</v>
      </c>
      <c r="C32" s="46">
        <v>2.6</v>
      </c>
      <c r="D32" s="46"/>
      <c r="E32" s="46">
        <v>2.6</v>
      </c>
    </row>
    <row r="33" spans="1:5" ht="15.75" x14ac:dyDescent="0.25">
      <c r="A33" s="8">
        <v>20</v>
      </c>
      <c r="B33" s="2" t="s">
        <v>113</v>
      </c>
      <c r="C33" s="46">
        <v>5.4</v>
      </c>
      <c r="D33" s="46"/>
      <c r="E33" s="46">
        <v>5.4</v>
      </c>
    </row>
    <row r="34" spans="1:5" ht="15.75" x14ac:dyDescent="0.25">
      <c r="A34" s="8">
        <v>21</v>
      </c>
      <c r="B34" s="7" t="s">
        <v>45</v>
      </c>
      <c r="C34" s="46">
        <v>22.5</v>
      </c>
      <c r="D34" s="46"/>
      <c r="E34" s="46">
        <v>22.5</v>
      </c>
    </row>
    <row r="35" spans="1:5" ht="31.5" x14ac:dyDescent="0.25">
      <c r="A35" s="8">
        <v>22</v>
      </c>
      <c r="B35" s="2" t="s">
        <v>132</v>
      </c>
      <c r="C35" s="46">
        <v>219</v>
      </c>
      <c r="D35" s="46"/>
      <c r="E35" s="46">
        <v>219</v>
      </c>
    </row>
    <row r="36" spans="1:5" ht="15.75" x14ac:dyDescent="0.25">
      <c r="A36" s="8">
        <v>23</v>
      </c>
      <c r="B36" s="2" t="s">
        <v>22</v>
      </c>
      <c r="C36" s="46">
        <v>4897.8999999999996</v>
      </c>
      <c r="D36" s="46">
        <v>-80</v>
      </c>
      <c r="E36" s="46">
        <v>4817.8999999999996</v>
      </c>
    </row>
    <row r="37" spans="1:5" ht="15.75" x14ac:dyDescent="0.25">
      <c r="A37" s="8">
        <v>24</v>
      </c>
      <c r="B37" s="2" t="s">
        <v>23</v>
      </c>
      <c r="C37" s="46">
        <v>676.8</v>
      </c>
      <c r="D37" s="46"/>
      <c r="E37" s="46">
        <v>676.8</v>
      </c>
    </row>
    <row r="38" spans="1:5" ht="15.75" x14ac:dyDescent="0.25">
      <c r="A38" s="8">
        <v>25</v>
      </c>
      <c r="B38" s="2" t="s">
        <v>24</v>
      </c>
      <c r="C38" s="46">
        <v>393.5</v>
      </c>
      <c r="D38" s="46"/>
      <c r="E38" s="46">
        <v>393.5</v>
      </c>
    </row>
    <row r="39" spans="1:5" ht="15.75" x14ac:dyDescent="0.25">
      <c r="A39" s="8">
        <v>26</v>
      </c>
      <c r="B39" s="2" t="s">
        <v>134</v>
      </c>
      <c r="C39" s="46">
        <v>53.1</v>
      </c>
      <c r="D39" s="46"/>
      <c r="E39" s="46">
        <v>53.1</v>
      </c>
    </row>
    <row r="40" spans="1:5" ht="31.5" x14ac:dyDescent="0.25">
      <c r="A40" s="8">
        <v>27</v>
      </c>
      <c r="B40" s="2" t="s">
        <v>138</v>
      </c>
      <c r="C40" s="46">
        <v>795.4</v>
      </c>
      <c r="D40" s="46"/>
      <c r="E40" s="46">
        <v>795.4</v>
      </c>
    </row>
    <row r="41" spans="1:5" ht="31.5" x14ac:dyDescent="0.25">
      <c r="A41" s="8">
        <v>28</v>
      </c>
      <c r="B41" s="2" t="s">
        <v>137</v>
      </c>
      <c r="C41" s="46">
        <v>208.8</v>
      </c>
      <c r="D41" s="46"/>
      <c r="E41" s="46">
        <v>208.8</v>
      </c>
    </row>
    <row r="42" spans="1:5" ht="15.75" x14ac:dyDescent="0.25">
      <c r="A42" s="8">
        <v>29</v>
      </c>
      <c r="B42" s="2" t="s">
        <v>157</v>
      </c>
      <c r="C42" s="46">
        <v>63.3</v>
      </c>
      <c r="D42" s="46"/>
      <c r="E42" s="46">
        <v>63.3</v>
      </c>
    </row>
    <row r="43" spans="1:5" ht="15.75" x14ac:dyDescent="0.25">
      <c r="A43" s="8">
        <v>30</v>
      </c>
      <c r="B43" s="2" t="s">
        <v>119</v>
      </c>
      <c r="C43" s="46">
        <v>4.5999999999999996</v>
      </c>
      <c r="D43" s="46"/>
      <c r="E43" s="46">
        <v>4.5999999999999996</v>
      </c>
    </row>
    <row r="44" spans="1:5" ht="15.75" x14ac:dyDescent="0.25">
      <c r="A44" s="8">
        <v>31</v>
      </c>
      <c r="B44" s="2" t="s">
        <v>154</v>
      </c>
      <c r="C44" s="46">
        <v>49.3</v>
      </c>
      <c r="D44" s="46"/>
      <c r="E44" s="46">
        <v>49.3</v>
      </c>
    </row>
    <row r="45" spans="1:5" ht="15.75" x14ac:dyDescent="0.25">
      <c r="A45" s="8">
        <v>32</v>
      </c>
      <c r="B45" s="7" t="s">
        <v>152</v>
      </c>
      <c r="C45" s="46">
        <v>40277.199999999997</v>
      </c>
      <c r="D45" s="46"/>
      <c r="E45" s="46">
        <v>40277.199999999997</v>
      </c>
    </row>
    <row r="46" spans="1:5" ht="15.75" x14ac:dyDescent="0.25">
      <c r="A46" s="8">
        <v>33</v>
      </c>
      <c r="B46" s="7" t="s">
        <v>181</v>
      </c>
      <c r="C46" s="46">
        <v>1184.5999999999999</v>
      </c>
      <c r="D46" s="46">
        <v>0</v>
      </c>
      <c r="E46" s="46">
        <v>1184.5999999999999</v>
      </c>
    </row>
    <row r="47" spans="1:5" ht="15.75" x14ac:dyDescent="0.25">
      <c r="A47" s="8">
        <v>34</v>
      </c>
      <c r="B47" s="7" t="s">
        <v>153</v>
      </c>
      <c r="C47" s="46">
        <v>1066.5999999999999</v>
      </c>
      <c r="D47" s="46"/>
      <c r="E47" s="46">
        <v>1066.5999999999999</v>
      </c>
    </row>
    <row r="48" spans="1:5" ht="15.75" x14ac:dyDescent="0.25">
      <c r="A48" s="8">
        <v>35</v>
      </c>
      <c r="B48" s="7" t="s">
        <v>25</v>
      </c>
      <c r="C48" s="46">
        <v>118</v>
      </c>
      <c r="D48" s="46"/>
      <c r="E48" s="46">
        <v>118</v>
      </c>
    </row>
    <row r="49" spans="1:5" ht="31.5" x14ac:dyDescent="0.25">
      <c r="A49" s="8">
        <v>36</v>
      </c>
      <c r="B49" s="7" t="s">
        <v>26</v>
      </c>
      <c r="C49" s="46">
        <v>1.5</v>
      </c>
      <c r="D49" s="46"/>
      <c r="E49" s="46">
        <v>1.5</v>
      </c>
    </row>
    <row r="50" spans="1:5" ht="15.75" x14ac:dyDescent="0.25">
      <c r="A50" s="8">
        <v>37</v>
      </c>
      <c r="B50" s="34" t="s">
        <v>217</v>
      </c>
      <c r="C50" s="47">
        <v>5092.3999999999996</v>
      </c>
      <c r="D50" s="47">
        <v>0</v>
      </c>
      <c r="E50" s="47">
        <v>5092.3999999999996</v>
      </c>
    </row>
    <row r="51" spans="1:5" ht="15.75" x14ac:dyDescent="0.25">
      <c r="A51" s="8">
        <v>38</v>
      </c>
      <c r="B51" s="33" t="s">
        <v>176</v>
      </c>
      <c r="C51" s="46">
        <v>279.7</v>
      </c>
      <c r="D51" s="46"/>
      <c r="E51" s="46">
        <v>279.7</v>
      </c>
    </row>
    <row r="52" spans="1:5" ht="31.5" x14ac:dyDescent="0.25">
      <c r="A52" s="8">
        <v>39</v>
      </c>
      <c r="B52" s="7" t="s">
        <v>208</v>
      </c>
      <c r="C52" s="46">
        <v>32.799999999999997</v>
      </c>
      <c r="D52" s="46"/>
      <c r="E52" s="46">
        <v>32.799999999999997</v>
      </c>
    </row>
    <row r="53" spans="1:5" ht="31.5" x14ac:dyDescent="0.25">
      <c r="A53" s="8">
        <v>40</v>
      </c>
      <c r="B53" s="7" t="s">
        <v>210</v>
      </c>
      <c r="C53" s="46">
        <v>10</v>
      </c>
      <c r="D53" s="46"/>
      <c r="E53" s="46">
        <v>10</v>
      </c>
    </row>
    <row r="54" spans="1:5" ht="31.5" x14ac:dyDescent="0.25">
      <c r="A54" s="8">
        <v>41</v>
      </c>
      <c r="B54" s="33" t="s">
        <v>188</v>
      </c>
      <c r="C54" s="46">
        <v>5.4</v>
      </c>
      <c r="D54" s="46"/>
      <c r="E54" s="46">
        <v>5.4</v>
      </c>
    </row>
    <row r="55" spans="1:5" ht="31.5" x14ac:dyDescent="0.25">
      <c r="A55" s="8">
        <v>42</v>
      </c>
      <c r="B55" s="33" t="s">
        <v>200</v>
      </c>
      <c r="C55" s="46">
        <v>28.1</v>
      </c>
      <c r="D55" s="46"/>
      <c r="E55" s="46">
        <v>28.1</v>
      </c>
    </row>
    <row r="56" spans="1:5" ht="31.5" x14ac:dyDescent="0.25">
      <c r="A56" s="8">
        <v>43</v>
      </c>
      <c r="B56" s="33" t="s">
        <v>224</v>
      </c>
      <c r="C56" s="46">
        <v>50</v>
      </c>
      <c r="D56" s="46"/>
      <c r="E56" s="46">
        <v>50</v>
      </c>
    </row>
    <row r="57" spans="1:5" ht="47.25" x14ac:dyDescent="0.25">
      <c r="A57" s="8">
        <v>44</v>
      </c>
      <c r="B57" s="33" t="s">
        <v>201</v>
      </c>
      <c r="C57" s="46">
        <v>1904.3</v>
      </c>
      <c r="D57" s="46"/>
      <c r="E57" s="46">
        <v>1904.3</v>
      </c>
    </row>
    <row r="58" spans="1:5" ht="63" x14ac:dyDescent="0.25">
      <c r="A58" s="8">
        <v>45</v>
      </c>
      <c r="B58" s="33" t="s">
        <v>202</v>
      </c>
      <c r="C58" s="46">
        <v>2782.1</v>
      </c>
      <c r="D58" s="46"/>
      <c r="E58" s="46">
        <v>2782.1</v>
      </c>
    </row>
    <row r="59" spans="1:5" ht="15.75" x14ac:dyDescent="0.25">
      <c r="A59" s="8">
        <v>46</v>
      </c>
      <c r="B59" s="6" t="s">
        <v>218</v>
      </c>
      <c r="C59" s="47">
        <v>18908</v>
      </c>
      <c r="D59" s="47">
        <v>0</v>
      </c>
      <c r="E59" s="47">
        <v>18908</v>
      </c>
    </row>
    <row r="60" spans="1:5" ht="15.75" x14ac:dyDescent="0.25">
      <c r="A60" s="8">
        <v>47</v>
      </c>
      <c r="B60" s="7" t="s">
        <v>27</v>
      </c>
      <c r="C60" s="46">
        <v>632</v>
      </c>
      <c r="D60" s="46"/>
      <c r="E60" s="46">
        <v>632</v>
      </c>
    </row>
    <row r="61" spans="1:5" ht="15.75" x14ac:dyDescent="0.25">
      <c r="A61" s="8">
        <v>48</v>
      </c>
      <c r="B61" s="7" t="s">
        <v>114</v>
      </c>
      <c r="C61" s="46">
        <v>2070</v>
      </c>
      <c r="D61" s="46"/>
      <c r="E61" s="46">
        <v>2070</v>
      </c>
    </row>
    <row r="62" spans="1:5" ht="15.75" x14ac:dyDescent="0.25">
      <c r="A62" s="8">
        <v>49</v>
      </c>
      <c r="B62" s="7" t="s">
        <v>28</v>
      </c>
      <c r="C62" s="46">
        <v>120</v>
      </c>
      <c r="D62" s="46"/>
      <c r="E62" s="46">
        <v>120</v>
      </c>
    </row>
    <row r="63" spans="1:5" ht="15.75" x14ac:dyDescent="0.25">
      <c r="A63" s="8">
        <v>50</v>
      </c>
      <c r="B63" s="7" t="s">
        <v>29</v>
      </c>
      <c r="C63" s="46">
        <v>1569</v>
      </c>
      <c r="D63" s="46"/>
      <c r="E63" s="46">
        <v>1569</v>
      </c>
    </row>
    <row r="64" spans="1:5" ht="15.75" x14ac:dyDescent="0.25">
      <c r="A64" s="8">
        <v>51</v>
      </c>
      <c r="B64" s="7" t="s">
        <v>129</v>
      </c>
      <c r="C64" s="46">
        <v>1399</v>
      </c>
      <c r="D64" s="46"/>
      <c r="E64" s="46">
        <v>1399</v>
      </c>
    </row>
    <row r="65" spans="1:5" ht="31.5" x14ac:dyDescent="0.25">
      <c r="A65" s="8">
        <v>52</v>
      </c>
      <c r="B65" s="7" t="s">
        <v>30</v>
      </c>
      <c r="C65" s="46">
        <v>5372.4</v>
      </c>
      <c r="D65" s="46"/>
      <c r="E65" s="46">
        <v>5372.4</v>
      </c>
    </row>
    <row r="66" spans="1:5" ht="15.75" x14ac:dyDescent="0.25">
      <c r="A66" s="8">
        <v>53</v>
      </c>
      <c r="B66" s="7" t="s">
        <v>14</v>
      </c>
      <c r="C66" s="46">
        <v>126</v>
      </c>
      <c r="D66" s="46"/>
      <c r="E66" s="46">
        <v>126</v>
      </c>
    </row>
    <row r="67" spans="1:5" ht="15.75" x14ac:dyDescent="0.25">
      <c r="A67" s="8">
        <v>54</v>
      </c>
      <c r="B67" s="7" t="s">
        <v>15</v>
      </c>
      <c r="C67" s="46">
        <v>7189.6</v>
      </c>
      <c r="D67" s="46"/>
      <c r="E67" s="46">
        <v>7189.6</v>
      </c>
    </row>
    <row r="68" spans="1:5" ht="15.75" x14ac:dyDescent="0.25">
      <c r="A68" s="8">
        <v>55</v>
      </c>
      <c r="B68" s="7" t="s">
        <v>156</v>
      </c>
      <c r="C68" s="46">
        <v>250</v>
      </c>
      <c r="D68" s="46"/>
      <c r="E68" s="46">
        <v>250</v>
      </c>
    </row>
    <row r="69" spans="1:5" ht="15.75" x14ac:dyDescent="0.25">
      <c r="A69" s="8">
        <v>56</v>
      </c>
      <c r="B69" s="7" t="s">
        <v>118</v>
      </c>
      <c r="C69" s="46">
        <v>180</v>
      </c>
      <c r="D69" s="46"/>
      <c r="E69" s="46">
        <v>180</v>
      </c>
    </row>
    <row r="70" spans="1:5" ht="31.5" x14ac:dyDescent="0.25">
      <c r="A70" s="8">
        <v>57</v>
      </c>
      <c r="B70" s="6" t="s">
        <v>219</v>
      </c>
      <c r="C70" s="47">
        <v>1250</v>
      </c>
      <c r="D70" s="47">
        <v>0</v>
      </c>
      <c r="E70" s="47">
        <v>1250</v>
      </c>
    </row>
    <row r="71" spans="1:5" ht="15.75" x14ac:dyDescent="0.25">
      <c r="A71" s="8">
        <v>58</v>
      </c>
      <c r="B71" s="6" t="s">
        <v>220</v>
      </c>
      <c r="C71" s="47">
        <v>1250</v>
      </c>
      <c r="D71" s="47">
        <v>0</v>
      </c>
      <c r="E71" s="47">
        <v>1250</v>
      </c>
    </row>
    <row r="72" spans="1:5" ht="15.75" x14ac:dyDescent="0.25">
      <c r="A72" s="8">
        <v>59</v>
      </c>
      <c r="B72" s="7" t="s">
        <v>130</v>
      </c>
      <c r="C72" s="46">
        <v>800</v>
      </c>
      <c r="D72" s="46"/>
      <c r="E72" s="46">
        <v>800</v>
      </c>
    </row>
    <row r="73" spans="1:5" ht="15.75" x14ac:dyDescent="0.25">
      <c r="A73" s="8">
        <v>60</v>
      </c>
      <c r="B73" s="7" t="s">
        <v>131</v>
      </c>
      <c r="C73" s="46">
        <v>450</v>
      </c>
      <c r="D73" s="46"/>
      <c r="E73" s="46">
        <v>450</v>
      </c>
    </row>
    <row r="74" spans="1:5" ht="15.75" x14ac:dyDescent="0.25">
      <c r="A74" s="8">
        <v>61</v>
      </c>
      <c r="B74" s="6" t="s">
        <v>221</v>
      </c>
      <c r="C74" s="47">
        <v>185678</v>
      </c>
      <c r="D74" s="47">
        <v>-789</v>
      </c>
      <c r="E74" s="47">
        <v>184889</v>
      </c>
    </row>
  </sheetData>
  <mergeCells count="3">
    <mergeCell ref="B2:C2"/>
    <mergeCell ref="B3:C3"/>
    <mergeCell ref="B4:C4"/>
  </mergeCells>
  <pageMargins left="0.9055118110236221" right="0.31496062992125984" top="0.74803149606299213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showZeros="0" zoomScaleNormal="100" workbookViewId="0">
      <pane xSplit="2" ySplit="8" topLeftCell="C163" activePane="bottomRight" state="frozen"/>
      <selection pane="topRight" activeCell="D1" sqref="D1"/>
      <selection pane="bottomLeft" activeCell="A7" sqref="A7"/>
      <selection pane="bottomRight" activeCell="K9" sqref="K9:N174"/>
    </sheetView>
  </sheetViews>
  <sheetFormatPr defaultColWidth="10.140625" defaultRowHeight="15" x14ac:dyDescent="0.2"/>
  <cols>
    <col min="1" max="1" width="6" style="9" customWidth="1"/>
    <col min="2" max="2" width="44" style="1" customWidth="1"/>
    <col min="3" max="6" width="10.140625" style="1" customWidth="1"/>
    <col min="7" max="7" width="10.28515625" style="1" customWidth="1"/>
    <col min="8" max="14" width="10.140625" style="1" customWidth="1"/>
    <col min="15" max="19" width="10.140625" style="1"/>
    <col min="20" max="20" width="6" style="1" customWidth="1"/>
    <col min="21" max="21" width="44" style="1" customWidth="1"/>
    <col min="22" max="22" width="10.7109375" style="1" customWidth="1"/>
    <col min="23" max="23" width="10.140625" style="1" customWidth="1"/>
    <col min="24" max="24" width="10.7109375" style="1" customWidth="1"/>
    <col min="25" max="25" width="11.85546875" style="1" customWidth="1"/>
    <col min="26" max="275" width="10.140625" style="1"/>
    <col min="276" max="276" width="6" style="1" customWidth="1"/>
    <col min="277" max="277" width="44" style="1" customWidth="1"/>
    <col min="278" max="278" width="10.7109375" style="1" customWidth="1"/>
    <col min="279" max="279" width="10.140625" style="1" customWidth="1"/>
    <col min="280" max="280" width="10.7109375" style="1" customWidth="1"/>
    <col min="281" max="281" width="11.85546875" style="1" customWidth="1"/>
    <col min="282" max="531" width="10.140625" style="1"/>
    <col min="532" max="532" width="6" style="1" customWidth="1"/>
    <col min="533" max="533" width="44" style="1" customWidth="1"/>
    <col min="534" max="534" width="10.7109375" style="1" customWidth="1"/>
    <col min="535" max="535" width="10.140625" style="1" customWidth="1"/>
    <col min="536" max="536" width="10.7109375" style="1" customWidth="1"/>
    <col min="537" max="537" width="11.85546875" style="1" customWidth="1"/>
    <col min="538" max="787" width="10.140625" style="1"/>
    <col min="788" max="788" width="6" style="1" customWidth="1"/>
    <col min="789" max="789" width="44" style="1" customWidth="1"/>
    <col min="790" max="790" width="10.7109375" style="1" customWidth="1"/>
    <col min="791" max="791" width="10.140625" style="1" customWidth="1"/>
    <col min="792" max="792" width="10.7109375" style="1" customWidth="1"/>
    <col min="793" max="793" width="11.85546875" style="1" customWidth="1"/>
    <col min="794" max="1043" width="10.140625" style="1"/>
    <col min="1044" max="1044" width="6" style="1" customWidth="1"/>
    <col min="1045" max="1045" width="44" style="1" customWidth="1"/>
    <col min="1046" max="1046" width="10.7109375" style="1" customWidth="1"/>
    <col min="1047" max="1047" width="10.140625" style="1" customWidth="1"/>
    <col min="1048" max="1048" width="10.7109375" style="1" customWidth="1"/>
    <col min="1049" max="1049" width="11.85546875" style="1" customWidth="1"/>
    <col min="1050" max="1299" width="10.140625" style="1"/>
    <col min="1300" max="1300" width="6" style="1" customWidth="1"/>
    <col min="1301" max="1301" width="44" style="1" customWidth="1"/>
    <col min="1302" max="1302" width="10.7109375" style="1" customWidth="1"/>
    <col min="1303" max="1303" width="10.140625" style="1" customWidth="1"/>
    <col min="1304" max="1304" width="10.7109375" style="1" customWidth="1"/>
    <col min="1305" max="1305" width="11.85546875" style="1" customWidth="1"/>
    <col min="1306" max="1555" width="10.140625" style="1"/>
    <col min="1556" max="1556" width="6" style="1" customWidth="1"/>
    <col min="1557" max="1557" width="44" style="1" customWidth="1"/>
    <col min="1558" max="1558" width="10.7109375" style="1" customWidth="1"/>
    <col min="1559" max="1559" width="10.140625" style="1" customWidth="1"/>
    <col min="1560" max="1560" width="10.7109375" style="1" customWidth="1"/>
    <col min="1561" max="1561" width="11.85546875" style="1" customWidth="1"/>
    <col min="1562" max="1811" width="10.140625" style="1"/>
    <col min="1812" max="1812" width="6" style="1" customWidth="1"/>
    <col min="1813" max="1813" width="44" style="1" customWidth="1"/>
    <col min="1814" max="1814" width="10.7109375" style="1" customWidth="1"/>
    <col min="1815" max="1815" width="10.140625" style="1" customWidth="1"/>
    <col min="1816" max="1816" width="10.7109375" style="1" customWidth="1"/>
    <col min="1817" max="1817" width="11.85546875" style="1" customWidth="1"/>
    <col min="1818" max="2067" width="10.140625" style="1"/>
    <col min="2068" max="2068" width="6" style="1" customWidth="1"/>
    <col min="2069" max="2069" width="44" style="1" customWidth="1"/>
    <col min="2070" max="2070" width="10.7109375" style="1" customWidth="1"/>
    <col min="2071" max="2071" width="10.140625" style="1" customWidth="1"/>
    <col min="2072" max="2072" width="10.7109375" style="1" customWidth="1"/>
    <col min="2073" max="2073" width="11.85546875" style="1" customWidth="1"/>
    <col min="2074" max="2323" width="10.140625" style="1"/>
    <col min="2324" max="2324" width="6" style="1" customWidth="1"/>
    <col min="2325" max="2325" width="44" style="1" customWidth="1"/>
    <col min="2326" max="2326" width="10.7109375" style="1" customWidth="1"/>
    <col min="2327" max="2327" width="10.140625" style="1" customWidth="1"/>
    <col min="2328" max="2328" width="10.7109375" style="1" customWidth="1"/>
    <col min="2329" max="2329" width="11.85546875" style="1" customWidth="1"/>
    <col min="2330" max="2579" width="10.140625" style="1"/>
    <col min="2580" max="2580" width="6" style="1" customWidth="1"/>
    <col min="2581" max="2581" width="44" style="1" customWidth="1"/>
    <col min="2582" max="2582" width="10.7109375" style="1" customWidth="1"/>
    <col min="2583" max="2583" width="10.140625" style="1" customWidth="1"/>
    <col min="2584" max="2584" width="10.7109375" style="1" customWidth="1"/>
    <col min="2585" max="2585" width="11.85546875" style="1" customWidth="1"/>
    <col min="2586" max="2835" width="10.140625" style="1"/>
    <col min="2836" max="2836" width="6" style="1" customWidth="1"/>
    <col min="2837" max="2837" width="44" style="1" customWidth="1"/>
    <col min="2838" max="2838" width="10.7109375" style="1" customWidth="1"/>
    <col min="2839" max="2839" width="10.140625" style="1" customWidth="1"/>
    <col min="2840" max="2840" width="10.7109375" style="1" customWidth="1"/>
    <col min="2841" max="2841" width="11.85546875" style="1" customWidth="1"/>
    <col min="2842" max="3091" width="10.140625" style="1"/>
    <col min="3092" max="3092" width="6" style="1" customWidth="1"/>
    <col min="3093" max="3093" width="44" style="1" customWidth="1"/>
    <col min="3094" max="3094" width="10.7109375" style="1" customWidth="1"/>
    <col min="3095" max="3095" width="10.140625" style="1" customWidth="1"/>
    <col min="3096" max="3096" width="10.7109375" style="1" customWidth="1"/>
    <col min="3097" max="3097" width="11.85546875" style="1" customWidth="1"/>
    <col min="3098" max="3347" width="10.140625" style="1"/>
    <col min="3348" max="3348" width="6" style="1" customWidth="1"/>
    <col min="3349" max="3349" width="44" style="1" customWidth="1"/>
    <col min="3350" max="3350" width="10.7109375" style="1" customWidth="1"/>
    <col min="3351" max="3351" width="10.140625" style="1" customWidth="1"/>
    <col min="3352" max="3352" width="10.7109375" style="1" customWidth="1"/>
    <col min="3353" max="3353" width="11.85546875" style="1" customWidth="1"/>
    <col min="3354" max="3603" width="10.140625" style="1"/>
    <col min="3604" max="3604" width="6" style="1" customWidth="1"/>
    <col min="3605" max="3605" width="44" style="1" customWidth="1"/>
    <col min="3606" max="3606" width="10.7109375" style="1" customWidth="1"/>
    <col min="3607" max="3607" width="10.140625" style="1" customWidth="1"/>
    <col min="3608" max="3608" width="10.7109375" style="1" customWidth="1"/>
    <col min="3609" max="3609" width="11.85546875" style="1" customWidth="1"/>
    <col min="3610" max="3859" width="10.140625" style="1"/>
    <col min="3860" max="3860" width="6" style="1" customWidth="1"/>
    <col min="3861" max="3861" width="44" style="1" customWidth="1"/>
    <col min="3862" max="3862" width="10.7109375" style="1" customWidth="1"/>
    <col min="3863" max="3863" width="10.140625" style="1" customWidth="1"/>
    <col min="3864" max="3864" width="10.7109375" style="1" customWidth="1"/>
    <col min="3865" max="3865" width="11.85546875" style="1" customWidth="1"/>
    <col min="3866" max="4115" width="10.140625" style="1"/>
    <col min="4116" max="4116" width="6" style="1" customWidth="1"/>
    <col min="4117" max="4117" width="44" style="1" customWidth="1"/>
    <col min="4118" max="4118" width="10.7109375" style="1" customWidth="1"/>
    <col min="4119" max="4119" width="10.140625" style="1" customWidth="1"/>
    <col min="4120" max="4120" width="10.7109375" style="1" customWidth="1"/>
    <col min="4121" max="4121" width="11.85546875" style="1" customWidth="1"/>
    <col min="4122" max="4371" width="10.140625" style="1"/>
    <col min="4372" max="4372" width="6" style="1" customWidth="1"/>
    <col min="4373" max="4373" width="44" style="1" customWidth="1"/>
    <col min="4374" max="4374" width="10.7109375" style="1" customWidth="1"/>
    <col min="4375" max="4375" width="10.140625" style="1" customWidth="1"/>
    <col min="4376" max="4376" width="10.7109375" style="1" customWidth="1"/>
    <col min="4377" max="4377" width="11.85546875" style="1" customWidth="1"/>
    <col min="4378" max="4627" width="10.140625" style="1"/>
    <col min="4628" max="4628" width="6" style="1" customWidth="1"/>
    <col min="4629" max="4629" width="44" style="1" customWidth="1"/>
    <col min="4630" max="4630" width="10.7109375" style="1" customWidth="1"/>
    <col min="4631" max="4631" width="10.140625" style="1" customWidth="1"/>
    <col min="4632" max="4632" width="10.7109375" style="1" customWidth="1"/>
    <col min="4633" max="4633" width="11.85546875" style="1" customWidth="1"/>
    <col min="4634" max="4883" width="10.140625" style="1"/>
    <col min="4884" max="4884" width="6" style="1" customWidth="1"/>
    <col min="4885" max="4885" width="44" style="1" customWidth="1"/>
    <col min="4886" max="4886" width="10.7109375" style="1" customWidth="1"/>
    <col min="4887" max="4887" width="10.140625" style="1" customWidth="1"/>
    <col min="4888" max="4888" width="10.7109375" style="1" customWidth="1"/>
    <col min="4889" max="4889" width="11.85546875" style="1" customWidth="1"/>
    <col min="4890" max="5139" width="10.140625" style="1"/>
    <col min="5140" max="5140" width="6" style="1" customWidth="1"/>
    <col min="5141" max="5141" width="44" style="1" customWidth="1"/>
    <col min="5142" max="5142" width="10.7109375" style="1" customWidth="1"/>
    <col min="5143" max="5143" width="10.140625" style="1" customWidth="1"/>
    <col min="5144" max="5144" width="10.7109375" style="1" customWidth="1"/>
    <col min="5145" max="5145" width="11.85546875" style="1" customWidth="1"/>
    <col min="5146" max="5395" width="10.140625" style="1"/>
    <col min="5396" max="5396" width="6" style="1" customWidth="1"/>
    <col min="5397" max="5397" width="44" style="1" customWidth="1"/>
    <col min="5398" max="5398" width="10.7109375" style="1" customWidth="1"/>
    <col min="5399" max="5399" width="10.140625" style="1" customWidth="1"/>
    <col min="5400" max="5400" width="10.7109375" style="1" customWidth="1"/>
    <col min="5401" max="5401" width="11.85546875" style="1" customWidth="1"/>
    <col min="5402" max="5651" width="10.140625" style="1"/>
    <col min="5652" max="5652" width="6" style="1" customWidth="1"/>
    <col min="5653" max="5653" width="44" style="1" customWidth="1"/>
    <col min="5654" max="5654" width="10.7109375" style="1" customWidth="1"/>
    <col min="5655" max="5655" width="10.140625" style="1" customWidth="1"/>
    <col min="5656" max="5656" width="10.7109375" style="1" customWidth="1"/>
    <col min="5657" max="5657" width="11.85546875" style="1" customWidth="1"/>
    <col min="5658" max="5907" width="10.140625" style="1"/>
    <col min="5908" max="5908" width="6" style="1" customWidth="1"/>
    <col min="5909" max="5909" width="44" style="1" customWidth="1"/>
    <col min="5910" max="5910" width="10.7109375" style="1" customWidth="1"/>
    <col min="5911" max="5911" width="10.140625" style="1" customWidth="1"/>
    <col min="5912" max="5912" width="10.7109375" style="1" customWidth="1"/>
    <col min="5913" max="5913" width="11.85546875" style="1" customWidth="1"/>
    <col min="5914" max="6163" width="10.140625" style="1"/>
    <col min="6164" max="6164" width="6" style="1" customWidth="1"/>
    <col min="6165" max="6165" width="44" style="1" customWidth="1"/>
    <col min="6166" max="6166" width="10.7109375" style="1" customWidth="1"/>
    <col min="6167" max="6167" width="10.140625" style="1" customWidth="1"/>
    <col min="6168" max="6168" width="10.7109375" style="1" customWidth="1"/>
    <col min="6169" max="6169" width="11.85546875" style="1" customWidth="1"/>
    <col min="6170" max="6419" width="10.140625" style="1"/>
    <col min="6420" max="6420" width="6" style="1" customWidth="1"/>
    <col min="6421" max="6421" width="44" style="1" customWidth="1"/>
    <col min="6422" max="6422" width="10.7109375" style="1" customWidth="1"/>
    <col min="6423" max="6423" width="10.140625" style="1" customWidth="1"/>
    <col min="6424" max="6424" width="10.7109375" style="1" customWidth="1"/>
    <col min="6425" max="6425" width="11.85546875" style="1" customWidth="1"/>
    <col min="6426" max="6675" width="10.140625" style="1"/>
    <col min="6676" max="6676" width="6" style="1" customWidth="1"/>
    <col min="6677" max="6677" width="44" style="1" customWidth="1"/>
    <col min="6678" max="6678" width="10.7109375" style="1" customWidth="1"/>
    <col min="6679" max="6679" width="10.140625" style="1" customWidth="1"/>
    <col min="6680" max="6680" width="10.7109375" style="1" customWidth="1"/>
    <col min="6681" max="6681" width="11.85546875" style="1" customWidth="1"/>
    <col min="6682" max="6931" width="10.140625" style="1"/>
    <col min="6932" max="6932" width="6" style="1" customWidth="1"/>
    <col min="6933" max="6933" width="44" style="1" customWidth="1"/>
    <col min="6934" max="6934" width="10.7109375" style="1" customWidth="1"/>
    <col min="6935" max="6935" width="10.140625" style="1" customWidth="1"/>
    <col min="6936" max="6936" width="10.7109375" style="1" customWidth="1"/>
    <col min="6937" max="6937" width="11.85546875" style="1" customWidth="1"/>
    <col min="6938" max="7187" width="10.140625" style="1"/>
    <col min="7188" max="7188" width="6" style="1" customWidth="1"/>
    <col min="7189" max="7189" width="44" style="1" customWidth="1"/>
    <col min="7190" max="7190" width="10.7109375" style="1" customWidth="1"/>
    <col min="7191" max="7191" width="10.140625" style="1" customWidth="1"/>
    <col min="7192" max="7192" width="10.7109375" style="1" customWidth="1"/>
    <col min="7193" max="7193" width="11.85546875" style="1" customWidth="1"/>
    <col min="7194" max="7443" width="10.140625" style="1"/>
    <col min="7444" max="7444" width="6" style="1" customWidth="1"/>
    <col min="7445" max="7445" width="44" style="1" customWidth="1"/>
    <col min="7446" max="7446" width="10.7109375" style="1" customWidth="1"/>
    <col min="7447" max="7447" width="10.140625" style="1" customWidth="1"/>
    <col min="7448" max="7448" width="10.7109375" style="1" customWidth="1"/>
    <col min="7449" max="7449" width="11.85546875" style="1" customWidth="1"/>
    <col min="7450" max="7699" width="10.140625" style="1"/>
    <col min="7700" max="7700" width="6" style="1" customWidth="1"/>
    <col min="7701" max="7701" width="44" style="1" customWidth="1"/>
    <col min="7702" max="7702" width="10.7109375" style="1" customWidth="1"/>
    <col min="7703" max="7703" width="10.140625" style="1" customWidth="1"/>
    <col min="7704" max="7704" width="10.7109375" style="1" customWidth="1"/>
    <col min="7705" max="7705" width="11.85546875" style="1" customWidth="1"/>
    <col min="7706" max="7955" width="10.140625" style="1"/>
    <col min="7956" max="7956" width="6" style="1" customWidth="1"/>
    <col min="7957" max="7957" width="44" style="1" customWidth="1"/>
    <col min="7958" max="7958" width="10.7109375" style="1" customWidth="1"/>
    <col min="7959" max="7959" width="10.140625" style="1" customWidth="1"/>
    <col min="7960" max="7960" width="10.7109375" style="1" customWidth="1"/>
    <col min="7961" max="7961" width="11.85546875" style="1" customWidth="1"/>
    <col min="7962" max="8211" width="10.140625" style="1"/>
    <col min="8212" max="8212" width="6" style="1" customWidth="1"/>
    <col min="8213" max="8213" width="44" style="1" customWidth="1"/>
    <col min="8214" max="8214" width="10.7109375" style="1" customWidth="1"/>
    <col min="8215" max="8215" width="10.140625" style="1" customWidth="1"/>
    <col min="8216" max="8216" width="10.7109375" style="1" customWidth="1"/>
    <col min="8217" max="8217" width="11.85546875" style="1" customWidth="1"/>
    <col min="8218" max="8467" width="10.140625" style="1"/>
    <col min="8468" max="8468" width="6" style="1" customWidth="1"/>
    <col min="8469" max="8469" width="44" style="1" customWidth="1"/>
    <col min="8470" max="8470" width="10.7109375" style="1" customWidth="1"/>
    <col min="8471" max="8471" width="10.140625" style="1" customWidth="1"/>
    <col min="8472" max="8472" width="10.7109375" style="1" customWidth="1"/>
    <col min="8473" max="8473" width="11.85546875" style="1" customWidth="1"/>
    <col min="8474" max="8723" width="10.140625" style="1"/>
    <col min="8724" max="8724" width="6" style="1" customWidth="1"/>
    <col min="8725" max="8725" width="44" style="1" customWidth="1"/>
    <col min="8726" max="8726" width="10.7109375" style="1" customWidth="1"/>
    <col min="8727" max="8727" width="10.140625" style="1" customWidth="1"/>
    <col min="8728" max="8728" width="10.7109375" style="1" customWidth="1"/>
    <col min="8729" max="8729" width="11.85546875" style="1" customWidth="1"/>
    <col min="8730" max="8979" width="10.140625" style="1"/>
    <col min="8980" max="8980" width="6" style="1" customWidth="1"/>
    <col min="8981" max="8981" width="44" style="1" customWidth="1"/>
    <col min="8982" max="8982" width="10.7109375" style="1" customWidth="1"/>
    <col min="8983" max="8983" width="10.140625" style="1" customWidth="1"/>
    <col min="8984" max="8984" width="10.7109375" style="1" customWidth="1"/>
    <col min="8985" max="8985" width="11.85546875" style="1" customWidth="1"/>
    <col min="8986" max="9235" width="10.140625" style="1"/>
    <col min="9236" max="9236" width="6" style="1" customWidth="1"/>
    <col min="9237" max="9237" width="44" style="1" customWidth="1"/>
    <col min="9238" max="9238" width="10.7109375" style="1" customWidth="1"/>
    <col min="9239" max="9239" width="10.140625" style="1" customWidth="1"/>
    <col min="9240" max="9240" width="10.7109375" style="1" customWidth="1"/>
    <col min="9241" max="9241" width="11.85546875" style="1" customWidth="1"/>
    <col min="9242" max="9491" width="10.140625" style="1"/>
    <col min="9492" max="9492" width="6" style="1" customWidth="1"/>
    <col min="9493" max="9493" width="44" style="1" customWidth="1"/>
    <col min="9494" max="9494" width="10.7109375" style="1" customWidth="1"/>
    <col min="9495" max="9495" width="10.140625" style="1" customWidth="1"/>
    <col min="9496" max="9496" width="10.7109375" style="1" customWidth="1"/>
    <col min="9497" max="9497" width="11.85546875" style="1" customWidth="1"/>
    <col min="9498" max="9747" width="10.140625" style="1"/>
    <col min="9748" max="9748" width="6" style="1" customWidth="1"/>
    <col min="9749" max="9749" width="44" style="1" customWidth="1"/>
    <col min="9750" max="9750" width="10.7109375" style="1" customWidth="1"/>
    <col min="9751" max="9751" width="10.140625" style="1" customWidth="1"/>
    <col min="9752" max="9752" width="10.7109375" style="1" customWidth="1"/>
    <col min="9753" max="9753" width="11.85546875" style="1" customWidth="1"/>
    <col min="9754" max="10003" width="10.140625" style="1"/>
    <col min="10004" max="10004" width="6" style="1" customWidth="1"/>
    <col min="10005" max="10005" width="44" style="1" customWidth="1"/>
    <col min="10006" max="10006" width="10.7109375" style="1" customWidth="1"/>
    <col min="10007" max="10007" width="10.140625" style="1" customWidth="1"/>
    <col min="10008" max="10008" width="10.7109375" style="1" customWidth="1"/>
    <col min="10009" max="10009" width="11.85546875" style="1" customWidth="1"/>
    <col min="10010" max="10259" width="10.140625" style="1"/>
    <col min="10260" max="10260" width="6" style="1" customWidth="1"/>
    <col min="10261" max="10261" width="44" style="1" customWidth="1"/>
    <col min="10262" max="10262" width="10.7109375" style="1" customWidth="1"/>
    <col min="10263" max="10263" width="10.140625" style="1" customWidth="1"/>
    <col min="10264" max="10264" width="10.7109375" style="1" customWidth="1"/>
    <col min="10265" max="10265" width="11.85546875" style="1" customWidth="1"/>
    <col min="10266" max="10515" width="10.140625" style="1"/>
    <col min="10516" max="10516" width="6" style="1" customWidth="1"/>
    <col min="10517" max="10517" width="44" style="1" customWidth="1"/>
    <col min="10518" max="10518" width="10.7109375" style="1" customWidth="1"/>
    <col min="10519" max="10519" width="10.140625" style="1" customWidth="1"/>
    <col min="10520" max="10520" width="10.7109375" style="1" customWidth="1"/>
    <col min="10521" max="10521" width="11.85546875" style="1" customWidth="1"/>
    <col min="10522" max="10771" width="10.140625" style="1"/>
    <col min="10772" max="10772" width="6" style="1" customWidth="1"/>
    <col min="10773" max="10773" width="44" style="1" customWidth="1"/>
    <col min="10774" max="10774" width="10.7109375" style="1" customWidth="1"/>
    <col min="10775" max="10775" width="10.140625" style="1" customWidth="1"/>
    <col min="10776" max="10776" width="10.7109375" style="1" customWidth="1"/>
    <col min="10777" max="10777" width="11.85546875" style="1" customWidth="1"/>
    <col min="10778" max="11027" width="10.140625" style="1"/>
    <col min="11028" max="11028" width="6" style="1" customWidth="1"/>
    <col min="11029" max="11029" width="44" style="1" customWidth="1"/>
    <col min="11030" max="11030" width="10.7109375" style="1" customWidth="1"/>
    <col min="11031" max="11031" width="10.140625" style="1" customWidth="1"/>
    <col min="11032" max="11032" width="10.7109375" style="1" customWidth="1"/>
    <col min="11033" max="11033" width="11.85546875" style="1" customWidth="1"/>
    <col min="11034" max="11283" width="10.140625" style="1"/>
    <col min="11284" max="11284" width="6" style="1" customWidth="1"/>
    <col min="11285" max="11285" width="44" style="1" customWidth="1"/>
    <col min="11286" max="11286" width="10.7109375" style="1" customWidth="1"/>
    <col min="11287" max="11287" width="10.140625" style="1" customWidth="1"/>
    <col min="11288" max="11288" width="10.7109375" style="1" customWidth="1"/>
    <col min="11289" max="11289" width="11.85546875" style="1" customWidth="1"/>
    <col min="11290" max="11539" width="10.140625" style="1"/>
    <col min="11540" max="11540" width="6" style="1" customWidth="1"/>
    <col min="11541" max="11541" width="44" style="1" customWidth="1"/>
    <col min="11542" max="11542" width="10.7109375" style="1" customWidth="1"/>
    <col min="11543" max="11543" width="10.140625" style="1" customWidth="1"/>
    <col min="11544" max="11544" width="10.7109375" style="1" customWidth="1"/>
    <col min="11545" max="11545" width="11.85546875" style="1" customWidth="1"/>
    <col min="11546" max="11795" width="10.140625" style="1"/>
    <col min="11796" max="11796" width="6" style="1" customWidth="1"/>
    <col min="11797" max="11797" width="44" style="1" customWidth="1"/>
    <col min="11798" max="11798" width="10.7109375" style="1" customWidth="1"/>
    <col min="11799" max="11799" width="10.140625" style="1" customWidth="1"/>
    <col min="11800" max="11800" width="10.7109375" style="1" customWidth="1"/>
    <col min="11801" max="11801" width="11.85546875" style="1" customWidth="1"/>
    <col min="11802" max="12051" width="10.140625" style="1"/>
    <col min="12052" max="12052" width="6" style="1" customWidth="1"/>
    <col min="12053" max="12053" width="44" style="1" customWidth="1"/>
    <col min="12054" max="12054" width="10.7109375" style="1" customWidth="1"/>
    <col min="12055" max="12055" width="10.140625" style="1" customWidth="1"/>
    <col min="12056" max="12056" width="10.7109375" style="1" customWidth="1"/>
    <col min="12057" max="12057" width="11.85546875" style="1" customWidth="1"/>
    <col min="12058" max="12307" width="10.140625" style="1"/>
    <col min="12308" max="12308" width="6" style="1" customWidth="1"/>
    <col min="12309" max="12309" width="44" style="1" customWidth="1"/>
    <col min="12310" max="12310" width="10.7109375" style="1" customWidth="1"/>
    <col min="12311" max="12311" width="10.140625" style="1" customWidth="1"/>
    <col min="12312" max="12312" width="10.7109375" style="1" customWidth="1"/>
    <col min="12313" max="12313" width="11.85546875" style="1" customWidth="1"/>
    <col min="12314" max="12563" width="10.140625" style="1"/>
    <col min="12564" max="12564" width="6" style="1" customWidth="1"/>
    <col min="12565" max="12565" width="44" style="1" customWidth="1"/>
    <col min="12566" max="12566" width="10.7109375" style="1" customWidth="1"/>
    <col min="12567" max="12567" width="10.140625" style="1" customWidth="1"/>
    <col min="12568" max="12568" width="10.7109375" style="1" customWidth="1"/>
    <col min="12569" max="12569" width="11.85546875" style="1" customWidth="1"/>
    <col min="12570" max="12819" width="10.140625" style="1"/>
    <col min="12820" max="12820" width="6" style="1" customWidth="1"/>
    <col min="12821" max="12821" width="44" style="1" customWidth="1"/>
    <col min="12822" max="12822" width="10.7109375" style="1" customWidth="1"/>
    <col min="12823" max="12823" width="10.140625" style="1" customWidth="1"/>
    <col min="12824" max="12824" width="10.7109375" style="1" customWidth="1"/>
    <col min="12825" max="12825" width="11.85546875" style="1" customWidth="1"/>
    <col min="12826" max="13075" width="10.140625" style="1"/>
    <col min="13076" max="13076" width="6" style="1" customWidth="1"/>
    <col min="13077" max="13077" width="44" style="1" customWidth="1"/>
    <col min="13078" max="13078" width="10.7109375" style="1" customWidth="1"/>
    <col min="13079" max="13079" width="10.140625" style="1" customWidth="1"/>
    <col min="13080" max="13080" width="10.7109375" style="1" customWidth="1"/>
    <col min="13081" max="13081" width="11.85546875" style="1" customWidth="1"/>
    <col min="13082" max="13331" width="10.140625" style="1"/>
    <col min="13332" max="13332" width="6" style="1" customWidth="1"/>
    <col min="13333" max="13333" width="44" style="1" customWidth="1"/>
    <col min="13334" max="13334" width="10.7109375" style="1" customWidth="1"/>
    <col min="13335" max="13335" width="10.140625" style="1" customWidth="1"/>
    <col min="13336" max="13336" width="10.7109375" style="1" customWidth="1"/>
    <col min="13337" max="13337" width="11.85546875" style="1" customWidth="1"/>
    <col min="13338" max="13587" width="10.140625" style="1"/>
    <col min="13588" max="13588" width="6" style="1" customWidth="1"/>
    <col min="13589" max="13589" width="44" style="1" customWidth="1"/>
    <col min="13590" max="13590" width="10.7109375" style="1" customWidth="1"/>
    <col min="13591" max="13591" width="10.140625" style="1" customWidth="1"/>
    <col min="13592" max="13592" width="10.7109375" style="1" customWidth="1"/>
    <col min="13593" max="13593" width="11.85546875" style="1" customWidth="1"/>
    <col min="13594" max="13843" width="10.140625" style="1"/>
    <col min="13844" max="13844" width="6" style="1" customWidth="1"/>
    <col min="13845" max="13845" width="44" style="1" customWidth="1"/>
    <col min="13846" max="13846" width="10.7109375" style="1" customWidth="1"/>
    <col min="13847" max="13847" width="10.140625" style="1" customWidth="1"/>
    <col min="13848" max="13848" width="10.7109375" style="1" customWidth="1"/>
    <col min="13849" max="13849" width="11.85546875" style="1" customWidth="1"/>
    <col min="13850" max="14099" width="10.140625" style="1"/>
    <col min="14100" max="14100" width="6" style="1" customWidth="1"/>
    <col min="14101" max="14101" width="44" style="1" customWidth="1"/>
    <col min="14102" max="14102" width="10.7109375" style="1" customWidth="1"/>
    <col min="14103" max="14103" width="10.140625" style="1" customWidth="1"/>
    <col min="14104" max="14104" width="10.7109375" style="1" customWidth="1"/>
    <col min="14105" max="14105" width="11.85546875" style="1" customWidth="1"/>
    <col min="14106" max="14355" width="10.140625" style="1"/>
    <col min="14356" max="14356" width="6" style="1" customWidth="1"/>
    <col min="14357" max="14357" width="44" style="1" customWidth="1"/>
    <col min="14358" max="14358" width="10.7109375" style="1" customWidth="1"/>
    <col min="14359" max="14359" width="10.140625" style="1" customWidth="1"/>
    <col min="14360" max="14360" width="10.7109375" style="1" customWidth="1"/>
    <col min="14361" max="14361" width="11.85546875" style="1" customWidth="1"/>
    <col min="14362" max="14611" width="10.140625" style="1"/>
    <col min="14612" max="14612" width="6" style="1" customWidth="1"/>
    <col min="14613" max="14613" width="44" style="1" customWidth="1"/>
    <col min="14614" max="14614" width="10.7109375" style="1" customWidth="1"/>
    <col min="14615" max="14615" width="10.140625" style="1" customWidth="1"/>
    <col min="14616" max="14616" width="10.7109375" style="1" customWidth="1"/>
    <col min="14617" max="14617" width="11.85546875" style="1" customWidth="1"/>
    <col min="14618" max="14867" width="10.140625" style="1"/>
    <col min="14868" max="14868" width="6" style="1" customWidth="1"/>
    <col min="14869" max="14869" width="44" style="1" customWidth="1"/>
    <col min="14870" max="14870" width="10.7109375" style="1" customWidth="1"/>
    <col min="14871" max="14871" width="10.140625" style="1" customWidth="1"/>
    <col min="14872" max="14872" width="10.7109375" style="1" customWidth="1"/>
    <col min="14873" max="14873" width="11.85546875" style="1" customWidth="1"/>
    <col min="14874" max="15123" width="10.140625" style="1"/>
    <col min="15124" max="15124" width="6" style="1" customWidth="1"/>
    <col min="15125" max="15125" width="44" style="1" customWidth="1"/>
    <col min="15126" max="15126" width="10.7109375" style="1" customWidth="1"/>
    <col min="15127" max="15127" width="10.140625" style="1" customWidth="1"/>
    <col min="15128" max="15128" width="10.7109375" style="1" customWidth="1"/>
    <col min="15129" max="15129" width="11.85546875" style="1" customWidth="1"/>
    <col min="15130" max="15379" width="10.140625" style="1"/>
    <col min="15380" max="15380" width="6" style="1" customWidth="1"/>
    <col min="15381" max="15381" width="44" style="1" customWidth="1"/>
    <col min="15382" max="15382" width="10.7109375" style="1" customWidth="1"/>
    <col min="15383" max="15383" width="10.140625" style="1" customWidth="1"/>
    <col min="15384" max="15384" width="10.7109375" style="1" customWidth="1"/>
    <col min="15385" max="15385" width="11.85546875" style="1" customWidth="1"/>
    <col min="15386" max="15635" width="10.140625" style="1"/>
    <col min="15636" max="15636" width="6" style="1" customWidth="1"/>
    <col min="15637" max="15637" width="44" style="1" customWidth="1"/>
    <col min="15638" max="15638" width="10.7109375" style="1" customWidth="1"/>
    <col min="15639" max="15639" width="10.140625" style="1" customWidth="1"/>
    <col min="15640" max="15640" width="10.7109375" style="1" customWidth="1"/>
    <col min="15641" max="15641" width="11.85546875" style="1" customWidth="1"/>
    <col min="15642" max="15891" width="10.140625" style="1"/>
    <col min="15892" max="15892" width="6" style="1" customWidth="1"/>
    <col min="15893" max="15893" width="44" style="1" customWidth="1"/>
    <col min="15894" max="15894" width="10.7109375" style="1" customWidth="1"/>
    <col min="15895" max="15895" width="10.140625" style="1" customWidth="1"/>
    <col min="15896" max="15896" width="10.7109375" style="1" customWidth="1"/>
    <col min="15897" max="15897" width="11.85546875" style="1" customWidth="1"/>
    <col min="15898" max="16384" width="10.140625" style="1"/>
  </cols>
  <sheetData>
    <row r="1" spans="1:14" ht="15.75" x14ac:dyDescent="0.25">
      <c r="A1" s="58"/>
      <c r="B1" s="59"/>
      <c r="C1" s="59"/>
      <c r="D1" s="59"/>
      <c r="E1" s="59"/>
      <c r="F1" s="59"/>
      <c r="G1" s="59"/>
      <c r="H1" s="59"/>
      <c r="I1" s="60" t="s">
        <v>193</v>
      </c>
      <c r="J1" s="59"/>
      <c r="K1" s="59"/>
      <c r="L1" s="59"/>
      <c r="M1" s="59"/>
      <c r="N1" s="59"/>
    </row>
    <row r="2" spans="1:14" ht="15.75" x14ac:dyDescent="0.25">
      <c r="A2" s="61" t="s">
        <v>31</v>
      </c>
      <c r="B2" s="1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5.75" x14ac:dyDescent="0.25">
      <c r="A3" s="61"/>
      <c r="B3" s="19"/>
      <c r="C3" s="59"/>
      <c r="D3" s="59"/>
      <c r="E3" s="59"/>
      <c r="F3" s="59"/>
      <c r="G3" s="59"/>
      <c r="H3" s="59"/>
      <c r="I3" s="59"/>
      <c r="J3" s="59"/>
      <c r="K3" s="59"/>
      <c r="L3" s="19" t="s">
        <v>116</v>
      </c>
      <c r="M3" s="59"/>
      <c r="N3" s="59"/>
    </row>
    <row r="4" spans="1:14" ht="15.75" x14ac:dyDescent="0.25">
      <c r="A4" s="56"/>
      <c r="B4" s="57"/>
      <c r="C4" s="64" t="s">
        <v>214</v>
      </c>
      <c r="D4" s="64"/>
      <c r="E4" s="64"/>
      <c r="F4" s="64"/>
      <c r="G4" s="63" t="s">
        <v>215</v>
      </c>
      <c r="H4" s="63"/>
      <c r="I4" s="63"/>
      <c r="J4" s="63"/>
      <c r="K4" s="64" t="s">
        <v>216</v>
      </c>
      <c r="L4" s="64"/>
      <c r="M4" s="64"/>
      <c r="N4" s="64"/>
    </row>
    <row r="5" spans="1:14" ht="13.5" customHeight="1" x14ac:dyDescent="0.25">
      <c r="A5" s="65" t="s">
        <v>0</v>
      </c>
      <c r="B5" s="65" t="s">
        <v>32</v>
      </c>
      <c r="C5" s="65" t="s">
        <v>1</v>
      </c>
      <c r="D5" s="63" t="s">
        <v>2</v>
      </c>
      <c r="E5" s="63"/>
      <c r="F5" s="63"/>
      <c r="G5" s="65" t="s">
        <v>1</v>
      </c>
      <c r="H5" s="63" t="s">
        <v>2</v>
      </c>
      <c r="I5" s="63"/>
      <c r="J5" s="63"/>
      <c r="K5" s="65" t="s">
        <v>1</v>
      </c>
      <c r="L5" s="63" t="s">
        <v>2</v>
      </c>
      <c r="M5" s="63"/>
      <c r="N5" s="63"/>
    </row>
    <row r="6" spans="1:14" ht="15.75" customHeight="1" x14ac:dyDescent="0.25">
      <c r="A6" s="65"/>
      <c r="B6" s="65"/>
      <c r="C6" s="65"/>
      <c r="D6" s="65" t="s">
        <v>33</v>
      </c>
      <c r="E6" s="65"/>
      <c r="F6" s="65" t="s">
        <v>34</v>
      </c>
      <c r="G6" s="65"/>
      <c r="H6" s="65" t="s">
        <v>33</v>
      </c>
      <c r="I6" s="65"/>
      <c r="J6" s="65" t="s">
        <v>34</v>
      </c>
      <c r="K6" s="65"/>
      <c r="L6" s="65" t="s">
        <v>33</v>
      </c>
      <c r="M6" s="65"/>
      <c r="N6" s="65" t="s">
        <v>34</v>
      </c>
    </row>
    <row r="7" spans="1:14" ht="48" customHeight="1" x14ac:dyDescent="0.25">
      <c r="A7" s="65"/>
      <c r="B7" s="65"/>
      <c r="C7" s="65"/>
      <c r="D7" s="7" t="s">
        <v>35</v>
      </c>
      <c r="E7" s="7" t="s">
        <v>36</v>
      </c>
      <c r="F7" s="65"/>
      <c r="G7" s="65"/>
      <c r="H7" s="7" t="s">
        <v>35</v>
      </c>
      <c r="I7" s="7" t="s">
        <v>36</v>
      </c>
      <c r="J7" s="65"/>
      <c r="K7" s="65"/>
      <c r="L7" s="7" t="s">
        <v>35</v>
      </c>
      <c r="M7" s="7" t="s">
        <v>36</v>
      </c>
      <c r="N7" s="65"/>
    </row>
    <row r="8" spans="1:14" ht="15.75" x14ac:dyDescent="0.25">
      <c r="A8" s="50">
        <v>1</v>
      </c>
      <c r="B8" s="49">
        <v>2</v>
      </c>
      <c r="C8" s="50">
        <v>3</v>
      </c>
      <c r="D8" s="50">
        <v>4</v>
      </c>
      <c r="E8" s="50">
        <v>5</v>
      </c>
      <c r="F8" s="50">
        <v>6</v>
      </c>
      <c r="G8" s="50">
        <v>3</v>
      </c>
      <c r="H8" s="50">
        <v>4</v>
      </c>
      <c r="I8" s="50">
        <v>5</v>
      </c>
      <c r="J8" s="50">
        <v>6</v>
      </c>
      <c r="K8" s="50">
        <v>3</v>
      </c>
      <c r="L8" s="50">
        <v>4</v>
      </c>
      <c r="M8" s="50">
        <v>5</v>
      </c>
      <c r="N8" s="50">
        <v>6</v>
      </c>
    </row>
    <row r="9" spans="1:14" ht="15.75" x14ac:dyDescent="0.25">
      <c r="A9" s="8">
        <v>1</v>
      </c>
      <c r="B9" s="3" t="s">
        <v>37</v>
      </c>
      <c r="C9" s="47">
        <v>234</v>
      </c>
      <c r="D9" s="47">
        <v>233</v>
      </c>
      <c r="E9" s="47">
        <v>221.5</v>
      </c>
      <c r="F9" s="47">
        <v>1</v>
      </c>
      <c r="G9" s="47">
        <v>0</v>
      </c>
      <c r="H9" s="47">
        <v>0</v>
      </c>
      <c r="I9" s="47">
        <v>0</v>
      </c>
      <c r="J9" s="47">
        <v>0</v>
      </c>
      <c r="K9" s="47">
        <v>234</v>
      </c>
      <c r="L9" s="47">
        <v>233</v>
      </c>
      <c r="M9" s="47">
        <v>221.5</v>
      </c>
      <c r="N9" s="47">
        <v>1</v>
      </c>
    </row>
    <row r="10" spans="1:14" ht="14.25" customHeight="1" x14ac:dyDescent="0.25">
      <c r="A10" s="8">
        <f>+A9+1</f>
        <v>2</v>
      </c>
      <c r="B10" s="3" t="s">
        <v>38</v>
      </c>
      <c r="C10" s="47">
        <v>234</v>
      </c>
      <c r="D10" s="47">
        <v>233</v>
      </c>
      <c r="E10" s="47">
        <v>221.5</v>
      </c>
      <c r="F10" s="47">
        <v>1</v>
      </c>
      <c r="G10" s="47">
        <v>0</v>
      </c>
      <c r="H10" s="47">
        <v>0</v>
      </c>
      <c r="I10" s="47">
        <v>0</v>
      </c>
      <c r="J10" s="47">
        <v>0</v>
      </c>
      <c r="K10" s="47">
        <v>234</v>
      </c>
      <c r="L10" s="47">
        <v>233</v>
      </c>
      <c r="M10" s="47">
        <v>221.5</v>
      </c>
      <c r="N10" s="47">
        <v>1</v>
      </c>
    </row>
    <row r="11" spans="1:14" ht="15.75" x14ac:dyDescent="0.25">
      <c r="A11" s="8">
        <f t="shared" ref="A11:A74" si="0">+A10+1</f>
        <v>3</v>
      </c>
      <c r="B11" s="49" t="s">
        <v>2</v>
      </c>
      <c r="C11" s="46">
        <v>0</v>
      </c>
      <c r="D11" s="46">
        <v>0</v>
      </c>
      <c r="E11" s="46">
        <v>0</v>
      </c>
      <c r="F11" s="46">
        <v>0</v>
      </c>
      <c r="G11" s="46"/>
      <c r="H11" s="46"/>
      <c r="I11" s="46"/>
      <c r="J11" s="46"/>
      <c r="K11" s="46">
        <v>0</v>
      </c>
      <c r="L11" s="46">
        <v>0</v>
      </c>
      <c r="M11" s="46">
        <v>0</v>
      </c>
      <c r="N11" s="46">
        <v>0</v>
      </c>
    </row>
    <row r="12" spans="1:14" ht="31.5" x14ac:dyDescent="0.25">
      <c r="A12" s="8">
        <f t="shared" si="0"/>
        <v>4</v>
      </c>
      <c r="B12" s="2" t="s">
        <v>50</v>
      </c>
      <c r="C12" s="46">
        <v>234</v>
      </c>
      <c r="D12" s="46">
        <v>233</v>
      </c>
      <c r="E12" s="46">
        <v>221.5</v>
      </c>
      <c r="F12" s="46">
        <v>1</v>
      </c>
      <c r="G12" s="46"/>
      <c r="H12" s="46"/>
      <c r="I12" s="46"/>
      <c r="J12" s="46"/>
      <c r="K12" s="46">
        <v>234</v>
      </c>
      <c r="L12" s="46">
        <v>233</v>
      </c>
      <c r="M12" s="46">
        <v>221.5</v>
      </c>
      <c r="N12" s="46">
        <v>1</v>
      </c>
    </row>
    <row r="13" spans="1:14" ht="15.75" x14ac:dyDescent="0.25">
      <c r="A13" s="8">
        <f t="shared" si="0"/>
        <v>5</v>
      </c>
      <c r="B13" s="3" t="s">
        <v>3</v>
      </c>
      <c r="C13" s="47">
        <v>15529.4</v>
      </c>
      <c r="D13" s="47">
        <v>11475.6</v>
      </c>
      <c r="E13" s="47">
        <v>8431.4</v>
      </c>
      <c r="F13" s="47">
        <v>4053.8</v>
      </c>
      <c r="G13" s="47">
        <v>0</v>
      </c>
      <c r="H13" s="47">
        <v>0</v>
      </c>
      <c r="I13" s="47">
        <v>0</v>
      </c>
      <c r="J13" s="47">
        <v>0</v>
      </c>
      <c r="K13" s="47">
        <v>15529.4</v>
      </c>
      <c r="L13" s="47">
        <v>11475.6</v>
      </c>
      <c r="M13" s="47">
        <v>8431.4</v>
      </c>
      <c r="N13" s="47">
        <v>4053.8</v>
      </c>
    </row>
    <row r="14" spans="1:14" ht="15.75" x14ac:dyDescent="0.25">
      <c r="A14" s="8">
        <f t="shared" si="0"/>
        <v>6</v>
      </c>
      <c r="B14" s="3" t="s">
        <v>38</v>
      </c>
      <c r="C14" s="47">
        <v>14027</v>
      </c>
      <c r="D14" s="47">
        <v>10902.1</v>
      </c>
      <c r="E14" s="47">
        <v>8431.4</v>
      </c>
      <c r="F14" s="47">
        <v>3124.9</v>
      </c>
      <c r="G14" s="47">
        <v>0</v>
      </c>
      <c r="H14" s="47">
        <v>0</v>
      </c>
      <c r="I14" s="47">
        <v>0</v>
      </c>
      <c r="J14" s="47">
        <v>0</v>
      </c>
      <c r="K14" s="47">
        <v>14027</v>
      </c>
      <c r="L14" s="47">
        <v>10902.1</v>
      </c>
      <c r="M14" s="47">
        <v>8431.4</v>
      </c>
      <c r="N14" s="47">
        <v>3124.9</v>
      </c>
    </row>
    <row r="15" spans="1:14" ht="15.75" x14ac:dyDescent="0.25">
      <c r="A15" s="8">
        <f t="shared" si="0"/>
        <v>7</v>
      </c>
      <c r="B15" s="49" t="s">
        <v>2</v>
      </c>
      <c r="C15" s="46">
        <v>0</v>
      </c>
      <c r="D15" s="46">
        <v>0</v>
      </c>
      <c r="E15" s="46">
        <v>0</v>
      </c>
      <c r="F15" s="46">
        <v>0</v>
      </c>
      <c r="G15" s="46"/>
      <c r="H15" s="46"/>
      <c r="I15" s="46"/>
      <c r="J15" s="46"/>
      <c r="K15" s="46">
        <v>0</v>
      </c>
      <c r="L15" s="46">
        <v>0</v>
      </c>
      <c r="M15" s="46">
        <v>0</v>
      </c>
      <c r="N15" s="46">
        <v>0</v>
      </c>
    </row>
    <row r="16" spans="1:14" ht="31.5" x14ac:dyDescent="0.25">
      <c r="A16" s="8">
        <f t="shared" si="0"/>
        <v>8</v>
      </c>
      <c r="B16" s="2" t="s">
        <v>39</v>
      </c>
      <c r="C16" s="46">
        <v>366.7</v>
      </c>
      <c r="D16" s="46">
        <v>366.7</v>
      </c>
      <c r="E16" s="46">
        <v>155.9</v>
      </c>
      <c r="F16" s="46">
        <v>0</v>
      </c>
      <c r="G16" s="46">
        <v>0</v>
      </c>
      <c r="H16" s="46"/>
      <c r="I16" s="46"/>
      <c r="J16" s="46"/>
      <c r="K16" s="46">
        <v>366.7</v>
      </c>
      <c r="L16" s="46">
        <v>366.7</v>
      </c>
      <c r="M16" s="46">
        <v>155.9</v>
      </c>
      <c r="N16" s="46">
        <v>0</v>
      </c>
    </row>
    <row r="17" spans="1:14" ht="31.5" x14ac:dyDescent="0.25">
      <c r="A17" s="8">
        <f t="shared" si="0"/>
        <v>9</v>
      </c>
      <c r="B17" s="2" t="s">
        <v>40</v>
      </c>
      <c r="C17" s="46">
        <v>259.89999999999998</v>
      </c>
      <c r="D17" s="46">
        <v>259.89999999999998</v>
      </c>
      <c r="E17" s="46">
        <v>243</v>
      </c>
      <c r="F17" s="46">
        <v>0</v>
      </c>
      <c r="G17" s="46">
        <v>0</v>
      </c>
      <c r="H17" s="46"/>
      <c r="I17" s="46"/>
      <c r="J17" s="46"/>
      <c r="K17" s="46">
        <v>259.89999999999998</v>
      </c>
      <c r="L17" s="46">
        <v>259.89999999999998</v>
      </c>
      <c r="M17" s="46">
        <v>243</v>
      </c>
      <c r="N17" s="46">
        <v>0</v>
      </c>
    </row>
    <row r="18" spans="1:14" ht="47.25" x14ac:dyDescent="0.25">
      <c r="A18" s="8">
        <f t="shared" si="0"/>
        <v>10</v>
      </c>
      <c r="B18" s="2" t="s">
        <v>41</v>
      </c>
      <c r="C18" s="46">
        <v>12608.2</v>
      </c>
      <c r="D18" s="46">
        <v>9598.5</v>
      </c>
      <c r="E18" s="46">
        <v>7493</v>
      </c>
      <c r="F18" s="46">
        <v>3009.7</v>
      </c>
      <c r="G18" s="46">
        <v>0</v>
      </c>
      <c r="H18" s="46"/>
      <c r="I18" s="46"/>
      <c r="J18" s="46"/>
      <c r="K18" s="46">
        <v>12608.2</v>
      </c>
      <c r="L18" s="46">
        <v>9598.5</v>
      </c>
      <c r="M18" s="46">
        <v>7493</v>
      </c>
      <c r="N18" s="46">
        <v>3009.7</v>
      </c>
    </row>
    <row r="19" spans="1:14" ht="31.5" x14ac:dyDescent="0.25">
      <c r="A19" s="8">
        <f t="shared" si="0"/>
        <v>11</v>
      </c>
      <c r="B19" s="2" t="s">
        <v>42</v>
      </c>
      <c r="C19" s="46">
        <v>29</v>
      </c>
      <c r="D19" s="46">
        <v>29</v>
      </c>
      <c r="E19" s="46">
        <v>0</v>
      </c>
      <c r="F19" s="46">
        <v>0</v>
      </c>
      <c r="G19" s="46">
        <v>0</v>
      </c>
      <c r="H19" s="46"/>
      <c r="I19" s="46"/>
      <c r="J19" s="46"/>
      <c r="K19" s="46">
        <v>29</v>
      </c>
      <c r="L19" s="46">
        <v>29</v>
      </c>
      <c r="M19" s="46">
        <v>0</v>
      </c>
      <c r="N19" s="46">
        <v>0</v>
      </c>
    </row>
    <row r="20" spans="1:14" ht="31.5" x14ac:dyDescent="0.25">
      <c r="A20" s="8">
        <f t="shared" si="0"/>
        <v>12</v>
      </c>
      <c r="B20" s="2" t="s">
        <v>43</v>
      </c>
      <c r="C20" s="46">
        <v>150</v>
      </c>
      <c r="D20" s="46">
        <v>34.799999999999997</v>
      </c>
      <c r="E20" s="46">
        <v>0</v>
      </c>
      <c r="F20" s="46">
        <v>115.2</v>
      </c>
      <c r="G20" s="46">
        <v>0</v>
      </c>
      <c r="H20" s="46"/>
      <c r="I20" s="46"/>
      <c r="J20" s="46"/>
      <c r="K20" s="46">
        <v>150</v>
      </c>
      <c r="L20" s="46">
        <v>34.799999999999997</v>
      </c>
      <c r="M20" s="46">
        <v>0</v>
      </c>
      <c r="N20" s="46">
        <v>115.2</v>
      </c>
    </row>
    <row r="21" spans="1:14" ht="63" x14ac:dyDescent="0.25">
      <c r="A21" s="8">
        <f t="shared" si="0"/>
        <v>13</v>
      </c>
      <c r="B21" s="2" t="s">
        <v>44</v>
      </c>
      <c r="C21" s="46">
        <v>560.6</v>
      </c>
      <c r="D21" s="46">
        <v>560.6</v>
      </c>
      <c r="E21" s="46">
        <v>507.4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560.6</v>
      </c>
      <c r="L21" s="46">
        <v>560.6</v>
      </c>
      <c r="M21" s="46">
        <v>507.4</v>
      </c>
      <c r="N21" s="46">
        <v>0</v>
      </c>
    </row>
    <row r="22" spans="1:14" ht="15.75" x14ac:dyDescent="0.25">
      <c r="A22" s="8">
        <f t="shared" si="0"/>
        <v>14</v>
      </c>
      <c r="B22" s="49" t="s">
        <v>2</v>
      </c>
      <c r="C22" s="46">
        <v>0</v>
      </c>
      <c r="D22" s="46">
        <v>0</v>
      </c>
      <c r="E22" s="46">
        <v>0</v>
      </c>
      <c r="F22" s="46">
        <v>0</v>
      </c>
      <c r="G22" s="46"/>
      <c r="H22" s="46"/>
      <c r="I22" s="46"/>
      <c r="J22" s="46"/>
      <c r="K22" s="46">
        <v>0</v>
      </c>
      <c r="L22" s="46">
        <v>0</v>
      </c>
      <c r="M22" s="46">
        <v>0</v>
      </c>
      <c r="N22" s="46">
        <v>0</v>
      </c>
    </row>
    <row r="23" spans="1:14" ht="31.5" x14ac:dyDescent="0.25">
      <c r="A23" s="8">
        <f t="shared" si="0"/>
        <v>15</v>
      </c>
      <c r="B23" s="2" t="s">
        <v>16</v>
      </c>
      <c r="C23" s="46">
        <v>0.6</v>
      </c>
      <c r="D23" s="46">
        <v>0.6</v>
      </c>
      <c r="E23" s="46">
        <v>0.6</v>
      </c>
      <c r="F23" s="46">
        <v>0</v>
      </c>
      <c r="G23" s="46">
        <v>0</v>
      </c>
      <c r="H23" s="46"/>
      <c r="I23" s="46"/>
      <c r="J23" s="46"/>
      <c r="K23" s="46">
        <v>0.6</v>
      </c>
      <c r="L23" s="46">
        <v>0.6</v>
      </c>
      <c r="M23" s="46">
        <v>0.6</v>
      </c>
      <c r="N23" s="46">
        <v>0</v>
      </c>
    </row>
    <row r="24" spans="1:14" ht="15.75" x14ac:dyDescent="0.25">
      <c r="A24" s="8">
        <f t="shared" si="0"/>
        <v>16</v>
      </c>
      <c r="B24" s="2" t="s">
        <v>17</v>
      </c>
      <c r="C24" s="46">
        <v>20.100000000000001</v>
      </c>
      <c r="D24" s="46">
        <v>20.100000000000001</v>
      </c>
      <c r="E24" s="46">
        <v>17.5</v>
      </c>
      <c r="F24" s="46">
        <v>0</v>
      </c>
      <c r="G24" s="46">
        <v>0</v>
      </c>
      <c r="H24" s="46"/>
      <c r="I24" s="46"/>
      <c r="J24" s="46"/>
      <c r="K24" s="46">
        <v>20.100000000000001</v>
      </c>
      <c r="L24" s="46">
        <v>20.100000000000001</v>
      </c>
      <c r="M24" s="46">
        <v>17.5</v>
      </c>
      <c r="N24" s="46">
        <v>0</v>
      </c>
    </row>
    <row r="25" spans="1:14" ht="31.5" x14ac:dyDescent="0.25">
      <c r="A25" s="8">
        <f t="shared" si="0"/>
        <v>17</v>
      </c>
      <c r="B25" s="2" t="s">
        <v>18</v>
      </c>
      <c r="C25" s="46">
        <v>15</v>
      </c>
      <c r="D25" s="46">
        <v>15</v>
      </c>
      <c r="E25" s="46">
        <v>14.8</v>
      </c>
      <c r="F25" s="46">
        <v>0</v>
      </c>
      <c r="G25" s="46">
        <v>0</v>
      </c>
      <c r="H25" s="46"/>
      <c r="I25" s="46"/>
      <c r="J25" s="46"/>
      <c r="K25" s="46">
        <v>15</v>
      </c>
      <c r="L25" s="46">
        <v>15</v>
      </c>
      <c r="M25" s="46">
        <v>14.8</v>
      </c>
      <c r="N25" s="46">
        <v>0</v>
      </c>
    </row>
    <row r="26" spans="1:14" ht="31.5" x14ac:dyDescent="0.25">
      <c r="A26" s="8">
        <f t="shared" si="0"/>
        <v>18</v>
      </c>
      <c r="B26" s="2" t="s">
        <v>112</v>
      </c>
      <c r="C26" s="46">
        <v>73.3</v>
      </c>
      <c r="D26" s="46">
        <v>73.3</v>
      </c>
      <c r="E26" s="46">
        <v>57.5</v>
      </c>
      <c r="F26" s="46">
        <v>0</v>
      </c>
      <c r="G26" s="46">
        <v>0</v>
      </c>
      <c r="H26" s="46"/>
      <c r="I26" s="46"/>
      <c r="J26" s="46"/>
      <c r="K26" s="46">
        <v>73.3</v>
      </c>
      <c r="L26" s="46">
        <v>73.3</v>
      </c>
      <c r="M26" s="46">
        <v>57.5</v>
      </c>
      <c r="N26" s="46">
        <v>0</v>
      </c>
    </row>
    <row r="27" spans="1:14" ht="31.5" x14ac:dyDescent="0.25">
      <c r="A27" s="8">
        <f t="shared" si="0"/>
        <v>19</v>
      </c>
      <c r="B27" s="2" t="s">
        <v>133</v>
      </c>
      <c r="C27" s="46">
        <v>36.4</v>
      </c>
      <c r="D27" s="46">
        <v>36.4</v>
      </c>
      <c r="E27" s="46">
        <v>32.200000000000003</v>
      </c>
      <c r="F27" s="46">
        <v>0</v>
      </c>
      <c r="G27" s="46">
        <v>0</v>
      </c>
      <c r="H27" s="46"/>
      <c r="I27" s="46"/>
      <c r="J27" s="46"/>
      <c r="K27" s="46">
        <v>36.4</v>
      </c>
      <c r="L27" s="46">
        <v>36.4</v>
      </c>
      <c r="M27" s="46">
        <v>32.200000000000003</v>
      </c>
      <c r="N27" s="46">
        <v>0</v>
      </c>
    </row>
    <row r="28" spans="1:14" ht="15.75" x14ac:dyDescent="0.25">
      <c r="A28" s="8">
        <f t="shared" si="0"/>
        <v>20</v>
      </c>
      <c r="B28" s="2" t="s">
        <v>19</v>
      </c>
      <c r="C28" s="46">
        <v>90.5</v>
      </c>
      <c r="D28" s="46">
        <v>90.5</v>
      </c>
      <c r="E28" s="46">
        <v>88.8</v>
      </c>
      <c r="F28" s="46">
        <v>0</v>
      </c>
      <c r="G28" s="46">
        <v>0</v>
      </c>
      <c r="H28" s="46"/>
      <c r="I28" s="46"/>
      <c r="J28" s="46"/>
      <c r="K28" s="46">
        <v>90.5</v>
      </c>
      <c r="L28" s="46">
        <v>90.5</v>
      </c>
      <c r="M28" s="46">
        <v>88.8</v>
      </c>
      <c r="N28" s="46">
        <v>0</v>
      </c>
    </row>
    <row r="29" spans="1:14" ht="47.25" x14ac:dyDescent="0.25">
      <c r="A29" s="8">
        <f t="shared" si="0"/>
        <v>21</v>
      </c>
      <c r="B29" s="2" t="s">
        <v>108</v>
      </c>
      <c r="C29" s="46">
        <v>21.5</v>
      </c>
      <c r="D29" s="46">
        <v>21.5</v>
      </c>
      <c r="E29" s="46">
        <v>21.1</v>
      </c>
      <c r="F29" s="46">
        <v>0</v>
      </c>
      <c r="G29" s="46">
        <v>0</v>
      </c>
      <c r="H29" s="46"/>
      <c r="I29" s="46"/>
      <c r="J29" s="46"/>
      <c r="K29" s="46">
        <v>21.5</v>
      </c>
      <c r="L29" s="46">
        <v>21.5</v>
      </c>
      <c r="M29" s="46">
        <v>21.1</v>
      </c>
      <c r="N29" s="46">
        <v>0</v>
      </c>
    </row>
    <row r="30" spans="1:14" ht="31.5" x14ac:dyDescent="0.25">
      <c r="A30" s="8">
        <f t="shared" si="0"/>
        <v>22</v>
      </c>
      <c r="B30" s="2" t="s">
        <v>21</v>
      </c>
      <c r="C30" s="46">
        <v>2.6</v>
      </c>
      <c r="D30" s="46">
        <v>2.6</v>
      </c>
      <c r="E30" s="46">
        <v>0</v>
      </c>
      <c r="F30" s="46">
        <v>0</v>
      </c>
      <c r="G30" s="46">
        <v>0</v>
      </c>
      <c r="H30" s="46"/>
      <c r="I30" s="46"/>
      <c r="J30" s="46"/>
      <c r="K30" s="46">
        <v>2.6</v>
      </c>
      <c r="L30" s="46">
        <v>2.6</v>
      </c>
      <c r="M30" s="46">
        <v>0</v>
      </c>
      <c r="N30" s="46">
        <v>0</v>
      </c>
    </row>
    <row r="31" spans="1:14" ht="15.75" x14ac:dyDescent="0.25">
      <c r="A31" s="8">
        <f t="shared" si="0"/>
        <v>23</v>
      </c>
      <c r="B31" s="2" t="s">
        <v>20</v>
      </c>
      <c r="C31" s="46">
        <v>62</v>
      </c>
      <c r="D31" s="46">
        <v>62</v>
      </c>
      <c r="E31" s="46">
        <v>52</v>
      </c>
      <c r="F31" s="46">
        <v>0</v>
      </c>
      <c r="G31" s="46">
        <v>0</v>
      </c>
      <c r="H31" s="46"/>
      <c r="I31" s="46"/>
      <c r="J31" s="46"/>
      <c r="K31" s="46">
        <v>62</v>
      </c>
      <c r="L31" s="46">
        <v>62</v>
      </c>
      <c r="M31" s="46">
        <v>52</v>
      </c>
      <c r="N31" s="46">
        <v>0</v>
      </c>
    </row>
    <row r="32" spans="1:14" ht="15.75" x14ac:dyDescent="0.25">
      <c r="A32" s="8">
        <f t="shared" si="0"/>
        <v>24</v>
      </c>
      <c r="B32" s="7" t="s">
        <v>45</v>
      </c>
      <c r="C32" s="46">
        <v>22.5</v>
      </c>
      <c r="D32" s="46">
        <v>22.5</v>
      </c>
      <c r="E32" s="46">
        <v>21.7</v>
      </c>
      <c r="F32" s="46">
        <v>0</v>
      </c>
      <c r="G32" s="46">
        <v>0</v>
      </c>
      <c r="H32" s="46"/>
      <c r="I32" s="46"/>
      <c r="J32" s="46"/>
      <c r="K32" s="46">
        <v>22.5</v>
      </c>
      <c r="L32" s="46">
        <v>22.5</v>
      </c>
      <c r="M32" s="46">
        <v>21.7</v>
      </c>
      <c r="N32" s="46">
        <v>0</v>
      </c>
    </row>
    <row r="33" spans="1:14" ht="31.5" x14ac:dyDescent="0.25">
      <c r="A33" s="8">
        <f t="shared" si="0"/>
        <v>25</v>
      </c>
      <c r="B33" s="2" t="s">
        <v>135</v>
      </c>
      <c r="C33" s="46">
        <v>8.4</v>
      </c>
      <c r="D33" s="46">
        <v>8.4</v>
      </c>
      <c r="E33" s="46">
        <v>8.1999999999999993</v>
      </c>
      <c r="F33" s="46">
        <v>0</v>
      </c>
      <c r="G33" s="46">
        <v>0</v>
      </c>
      <c r="H33" s="46"/>
      <c r="I33" s="46"/>
      <c r="J33" s="46"/>
      <c r="K33" s="46">
        <v>8.4</v>
      </c>
      <c r="L33" s="46">
        <v>8.4</v>
      </c>
      <c r="M33" s="46">
        <v>8.1999999999999993</v>
      </c>
      <c r="N33" s="46">
        <v>0</v>
      </c>
    </row>
    <row r="34" spans="1:14" ht="15.75" x14ac:dyDescent="0.25">
      <c r="A34" s="8">
        <f t="shared" si="0"/>
        <v>26</v>
      </c>
      <c r="B34" s="2" t="s">
        <v>46</v>
      </c>
      <c r="C34" s="46">
        <v>120.2</v>
      </c>
      <c r="D34" s="46">
        <v>120.2</v>
      </c>
      <c r="E34" s="46">
        <v>114.1</v>
      </c>
      <c r="F34" s="46">
        <v>0</v>
      </c>
      <c r="G34" s="46">
        <v>0</v>
      </c>
      <c r="H34" s="46"/>
      <c r="I34" s="46"/>
      <c r="J34" s="46"/>
      <c r="K34" s="46">
        <v>120.2</v>
      </c>
      <c r="L34" s="46">
        <v>120.2</v>
      </c>
      <c r="M34" s="46">
        <v>114.1</v>
      </c>
      <c r="N34" s="46">
        <v>0</v>
      </c>
    </row>
    <row r="35" spans="1:14" ht="31.5" x14ac:dyDescent="0.25">
      <c r="A35" s="8">
        <f t="shared" si="0"/>
        <v>27</v>
      </c>
      <c r="B35" s="2" t="s">
        <v>47</v>
      </c>
      <c r="C35" s="46">
        <v>19.7</v>
      </c>
      <c r="D35" s="46">
        <v>19.7</v>
      </c>
      <c r="E35" s="46">
        <v>18.5</v>
      </c>
      <c r="F35" s="46">
        <v>0</v>
      </c>
      <c r="G35" s="46">
        <v>0</v>
      </c>
      <c r="H35" s="46"/>
      <c r="I35" s="46"/>
      <c r="J35" s="46"/>
      <c r="K35" s="46">
        <v>19.7</v>
      </c>
      <c r="L35" s="46">
        <v>19.7</v>
      </c>
      <c r="M35" s="46">
        <v>18.5</v>
      </c>
      <c r="N35" s="46">
        <v>0</v>
      </c>
    </row>
    <row r="36" spans="1:14" ht="15.75" x14ac:dyDescent="0.25">
      <c r="A36" s="8">
        <f t="shared" si="0"/>
        <v>28</v>
      </c>
      <c r="B36" s="2" t="s">
        <v>48</v>
      </c>
      <c r="C36" s="46">
        <v>15.1</v>
      </c>
      <c r="D36" s="46">
        <v>15.1</v>
      </c>
      <c r="E36" s="46">
        <v>13.8</v>
      </c>
      <c r="F36" s="46">
        <v>0</v>
      </c>
      <c r="G36" s="46">
        <v>0</v>
      </c>
      <c r="H36" s="46"/>
      <c r="I36" s="46"/>
      <c r="J36" s="46"/>
      <c r="K36" s="46">
        <v>15.1</v>
      </c>
      <c r="L36" s="46">
        <v>15.1</v>
      </c>
      <c r="M36" s="46">
        <v>13.8</v>
      </c>
      <c r="N36" s="46">
        <v>0</v>
      </c>
    </row>
    <row r="37" spans="1:14" ht="31.5" x14ac:dyDescent="0.25">
      <c r="A37" s="8">
        <f t="shared" si="0"/>
        <v>29</v>
      </c>
      <c r="B37" s="2" t="s">
        <v>136</v>
      </c>
      <c r="C37" s="46">
        <v>2</v>
      </c>
      <c r="D37" s="46">
        <v>2</v>
      </c>
      <c r="E37" s="46">
        <v>1.9</v>
      </c>
      <c r="F37" s="46">
        <v>0</v>
      </c>
      <c r="G37" s="46">
        <v>0</v>
      </c>
      <c r="H37" s="46"/>
      <c r="I37" s="46"/>
      <c r="J37" s="46"/>
      <c r="K37" s="46">
        <v>2</v>
      </c>
      <c r="L37" s="46">
        <v>2</v>
      </c>
      <c r="M37" s="46">
        <v>1.9</v>
      </c>
      <c r="N37" s="46">
        <v>0</v>
      </c>
    </row>
    <row r="38" spans="1:14" ht="47.25" x14ac:dyDescent="0.25">
      <c r="A38" s="8">
        <f t="shared" si="0"/>
        <v>30</v>
      </c>
      <c r="B38" s="2" t="s">
        <v>137</v>
      </c>
      <c r="C38" s="46">
        <v>1.4</v>
      </c>
      <c r="D38" s="46">
        <v>1.4</v>
      </c>
      <c r="E38" s="46">
        <v>1.4</v>
      </c>
      <c r="F38" s="46">
        <v>0</v>
      </c>
      <c r="G38" s="46">
        <v>0</v>
      </c>
      <c r="H38" s="46"/>
      <c r="I38" s="46"/>
      <c r="J38" s="46"/>
      <c r="K38" s="46">
        <v>1.4</v>
      </c>
      <c r="L38" s="46">
        <v>1.4</v>
      </c>
      <c r="M38" s="46">
        <v>1.4</v>
      </c>
      <c r="N38" s="46">
        <v>0</v>
      </c>
    </row>
    <row r="39" spans="1:14" ht="31.5" x14ac:dyDescent="0.25">
      <c r="A39" s="8">
        <f t="shared" si="0"/>
        <v>31</v>
      </c>
      <c r="B39" s="2" t="s">
        <v>154</v>
      </c>
      <c r="C39" s="46">
        <v>49.3</v>
      </c>
      <c r="D39" s="46">
        <v>49.3</v>
      </c>
      <c r="E39" s="46">
        <v>43.3</v>
      </c>
      <c r="F39" s="46">
        <v>0</v>
      </c>
      <c r="G39" s="46">
        <v>0</v>
      </c>
      <c r="H39" s="46"/>
      <c r="I39" s="46"/>
      <c r="J39" s="46"/>
      <c r="K39" s="46">
        <v>49.3</v>
      </c>
      <c r="L39" s="46">
        <v>49.3</v>
      </c>
      <c r="M39" s="46">
        <v>43.3</v>
      </c>
      <c r="N39" s="46">
        <v>0</v>
      </c>
    </row>
    <row r="40" spans="1:14" ht="47.25" x14ac:dyDescent="0.25">
      <c r="A40" s="8">
        <f t="shared" si="0"/>
        <v>32</v>
      </c>
      <c r="B40" s="35" t="s">
        <v>139</v>
      </c>
      <c r="C40" s="46">
        <v>4.5</v>
      </c>
      <c r="D40" s="46">
        <v>4.5</v>
      </c>
      <c r="E40" s="46">
        <v>4.4000000000000004</v>
      </c>
      <c r="F40" s="46">
        <v>0</v>
      </c>
      <c r="G40" s="46">
        <v>0</v>
      </c>
      <c r="H40" s="46"/>
      <c r="I40" s="46"/>
      <c r="J40" s="46"/>
      <c r="K40" s="46">
        <v>4.5</v>
      </c>
      <c r="L40" s="46">
        <v>4.5</v>
      </c>
      <c r="M40" s="46">
        <v>4.4000000000000004</v>
      </c>
      <c r="N40" s="46">
        <v>0</v>
      </c>
    </row>
    <row r="41" spans="1:14" ht="47.25" x14ac:dyDescent="0.25">
      <c r="A41" s="8">
        <f t="shared" si="0"/>
        <v>33</v>
      </c>
      <c r="B41" s="35" t="s">
        <v>203</v>
      </c>
      <c r="C41" s="46">
        <v>28.1</v>
      </c>
      <c r="D41" s="46">
        <v>28.1</v>
      </c>
      <c r="E41" s="46">
        <v>27.7</v>
      </c>
      <c r="F41" s="46">
        <v>0</v>
      </c>
      <c r="G41" s="46">
        <v>0</v>
      </c>
      <c r="H41" s="46"/>
      <c r="I41" s="46"/>
      <c r="J41" s="46"/>
      <c r="K41" s="46">
        <v>28.1</v>
      </c>
      <c r="L41" s="46">
        <v>28.1</v>
      </c>
      <c r="M41" s="46">
        <v>27.7</v>
      </c>
      <c r="N41" s="46">
        <v>0</v>
      </c>
    </row>
    <row r="42" spans="1:14" ht="78.75" x14ac:dyDescent="0.25">
      <c r="A42" s="8">
        <f t="shared" si="0"/>
        <v>34</v>
      </c>
      <c r="B42" s="35" t="s">
        <v>204</v>
      </c>
      <c r="C42" s="46">
        <v>20</v>
      </c>
      <c r="D42" s="46">
        <v>20</v>
      </c>
      <c r="E42" s="46">
        <v>0</v>
      </c>
      <c r="F42" s="46">
        <v>0</v>
      </c>
      <c r="G42" s="46">
        <v>0</v>
      </c>
      <c r="H42" s="46"/>
      <c r="I42" s="46"/>
      <c r="J42" s="46"/>
      <c r="K42" s="46">
        <v>20</v>
      </c>
      <c r="L42" s="46">
        <v>20</v>
      </c>
      <c r="M42" s="46">
        <v>0</v>
      </c>
      <c r="N42" s="46">
        <v>0</v>
      </c>
    </row>
    <row r="43" spans="1:14" ht="31.5" x14ac:dyDescent="0.25">
      <c r="A43" s="8">
        <f t="shared" si="0"/>
        <v>35</v>
      </c>
      <c r="B43" s="2" t="s">
        <v>159</v>
      </c>
      <c r="C43" s="47">
        <v>136.80000000000001</v>
      </c>
      <c r="D43" s="47">
        <v>136.80000000000001</v>
      </c>
      <c r="E43" s="47">
        <v>0</v>
      </c>
      <c r="F43" s="47">
        <v>0</v>
      </c>
      <c r="G43" s="47">
        <v>0</v>
      </c>
      <c r="H43" s="47"/>
      <c r="I43" s="47"/>
      <c r="J43" s="47"/>
      <c r="K43" s="47">
        <v>136.80000000000001</v>
      </c>
      <c r="L43" s="47">
        <v>136.80000000000001</v>
      </c>
      <c r="M43" s="47">
        <v>0</v>
      </c>
      <c r="N43" s="47">
        <v>0</v>
      </c>
    </row>
    <row r="44" spans="1:14" ht="47.25" x14ac:dyDescent="0.25">
      <c r="A44" s="8">
        <f t="shared" si="0"/>
        <v>36</v>
      </c>
      <c r="B44" s="7" t="s">
        <v>160</v>
      </c>
      <c r="C44" s="47">
        <v>204.4</v>
      </c>
      <c r="D44" s="47">
        <v>160.30000000000001</v>
      </c>
      <c r="E44" s="47">
        <v>0</v>
      </c>
      <c r="F44" s="47">
        <v>44.1</v>
      </c>
      <c r="G44" s="47">
        <v>0</v>
      </c>
      <c r="H44" s="47"/>
      <c r="I44" s="47"/>
      <c r="J44" s="47"/>
      <c r="K44" s="47">
        <v>204.4</v>
      </c>
      <c r="L44" s="47">
        <v>160.30000000000001</v>
      </c>
      <c r="M44" s="47">
        <v>0</v>
      </c>
      <c r="N44" s="47">
        <v>44.1</v>
      </c>
    </row>
    <row r="45" spans="1:14" ht="31.5" x14ac:dyDescent="0.25">
      <c r="A45" s="8">
        <f t="shared" si="0"/>
        <v>37</v>
      </c>
      <c r="B45" s="35" t="s">
        <v>161</v>
      </c>
      <c r="C45" s="47">
        <v>271</v>
      </c>
      <c r="D45" s="47">
        <v>271</v>
      </c>
      <c r="E45" s="47">
        <v>0</v>
      </c>
      <c r="F45" s="47">
        <v>0</v>
      </c>
      <c r="G45" s="47">
        <v>0</v>
      </c>
      <c r="H45" s="47"/>
      <c r="I45" s="47"/>
      <c r="J45" s="47"/>
      <c r="K45" s="47">
        <v>271</v>
      </c>
      <c r="L45" s="47">
        <v>271</v>
      </c>
      <c r="M45" s="47">
        <v>0</v>
      </c>
      <c r="N45" s="47">
        <v>0</v>
      </c>
    </row>
    <row r="46" spans="1:14" ht="31.5" x14ac:dyDescent="0.25">
      <c r="A46" s="8">
        <f t="shared" si="0"/>
        <v>38</v>
      </c>
      <c r="B46" s="3" t="s">
        <v>162</v>
      </c>
      <c r="C46" s="47">
        <v>163.4</v>
      </c>
      <c r="D46" s="47">
        <v>5.4</v>
      </c>
      <c r="E46" s="47">
        <v>0</v>
      </c>
      <c r="F46" s="47">
        <v>158</v>
      </c>
      <c r="G46" s="47">
        <v>0</v>
      </c>
      <c r="H46" s="47"/>
      <c r="I46" s="47"/>
      <c r="J46" s="47"/>
      <c r="K46" s="47">
        <v>163.4</v>
      </c>
      <c r="L46" s="47">
        <v>5.4</v>
      </c>
      <c r="M46" s="47">
        <v>0</v>
      </c>
      <c r="N46" s="47">
        <v>158</v>
      </c>
    </row>
    <row r="47" spans="1:14" ht="31.5" x14ac:dyDescent="0.25">
      <c r="A47" s="8">
        <f t="shared" si="0"/>
        <v>39</v>
      </c>
      <c r="B47" s="7" t="s">
        <v>163</v>
      </c>
      <c r="C47" s="47">
        <v>112.6</v>
      </c>
      <c r="D47" s="47">
        <v>0</v>
      </c>
      <c r="E47" s="47">
        <v>0</v>
      </c>
      <c r="F47" s="47">
        <v>112.6</v>
      </c>
      <c r="G47" s="47">
        <v>0</v>
      </c>
      <c r="H47" s="47"/>
      <c r="I47" s="47"/>
      <c r="J47" s="47"/>
      <c r="K47" s="47">
        <v>112.6</v>
      </c>
      <c r="L47" s="47">
        <v>0</v>
      </c>
      <c r="M47" s="47">
        <v>0</v>
      </c>
      <c r="N47" s="47">
        <v>112.6</v>
      </c>
    </row>
    <row r="48" spans="1:14" ht="15.75" x14ac:dyDescent="0.25">
      <c r="A48" s="8">
        <f t="shared" si="0"/>
        <v>40</v>
      </c>
      <c r="B48" s="6" t="s">
        <v>212</v>
      </c>
      <c r="C48" s="47">
        <v>464.2</v>
      </c>
      <c r="D48" s="47">
        <v>0</v>
      </c>
      <c r="E48" s="47">
        <v>0</v>
      </c>
      <c r="F48" s="47">
        <v>464.2</v>
      </c>
      <c r="G48" s="47">
        <v>0</v>
      </c>
      <c r="H48" s="47">
        <v>0</v>
      </c>
      <c r="I48" s="47">
        <v>0</v>
      </c>
      <c r="J48" s="47">
        <v>0</v>
      </c>
      <c r="K48" s="47">
        <v>464.2</v>
      </c>
      <c r="L48" s="47">
        <v>0</v>
      </c>
      <c r="M48" s="47">
        <v>0</v>
      </c>
      <c r="N48" s="47">
        <v>464.2</v>
      </c>
    </row>
    <row r="49" spans="1:14" ht="15.75" x14ac:dyDescent="0.25">
      <c r="A49" s="8">
        <f t="shared" si="0"/>
        <v>41</v>
      </c>
      <c r="B49" s="36" t="s">
        <v>2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31.5" x14ac:dyDescent="0.25">
      <c r="A50" s="8">
        <f t="shared" si="0"/>
        <v>42</v>
      </c>
      <c r="B50" s="7" t="s">
        <v>59</v>
      </c>
      <c r="C50" s="46">
        <v>414.2</v>
      </c>
      <c r="D50" s="46">
        <v>0</v>
      </c>
      <c r="E50" s="46">
        <v>0</v>
      </c>
      <c r="F50" s="46">
        <v>414.2</v>
      </c>
      <c r="G50" s="46">
        <v>0</v>
      </c>
      <c r="H50" s="46"/>
      <c r="I50" s="46"/>
      <c r="J50" s="46"/>
      <c r="K50" s="46">
        <v>414.2</v>
      </c>
      <c r="L50" s="46">
        <v>0</v>
      </c>
      <c r="M50" s="46">
        <v>0</v>
      </c>
      <c r="N50" s="46">
        <v>414.2</v>
      </c>
    </row>
    <row r="51" spans="1:14" ht="63" x14ac:dyDescent="0.25">
      <c r="A51" s="8">
        <f t="shared" si="0"/>
        <v>43</v>
      </c>
      <c r="B51" s="7" t="s">
        <v>213</v>
      </c>
      <c r="C51" s="46">
        <v>50</v>
      </c>
      <c r="D51" s="46">
        <v>0</v>
      </c>
      <c r="E51" s="46">
        <v>0</v>
      </c>
      <c r="F51" s="46">
        <v>50</v>
      </c>
      <c r="G51" s="46">
        <v>0</v>
      </c>
      <c r="H51" s="46"/>
      <c r="I51" s="46"/>
      <c r="J51" s="46"/>
      <c r="K51" s="46">
        <v>50</v>
      </c>
      <c r="L51" s="46">
        <v>0</v>
      </c>
      <c r="M51" s="46">
        <v>0</v>
      </c>
      <c r="N51" s="46">
        <v>50</v>
      </c>
    </row>
    <row r="52" spans="1:14" ht="31.5" x14ac:dyDescent="0.25">
      <c r="A52" s="8">
        <f t="shared" si="0"/>
        <v>44</v>
      </c>
      <c r="B52" s="6" t="s">
        <v>164</v>
      </c>
      <c r="C52" s="47">
        <v>150</v>
      </c>
      <c r="D52" s="47">
        <v>0</v>
      </c>
      <c r="E52" s="47">
        <v>0</v>
      </c>
      <c r="F52" s="47">
        <v>150</v>
      </c>
      <c r="G52" s="47">
        <v>0</v>
      </c>
      <c r="H52" s="47"/>
      <c r="I52" s="47"/>
      <c r="J52" s="47"/>
      <c r="K52" s="47">
        <v>150</v>
      </c>
      <c r="L52" s="47">
        <v>0</v>
      </c>
      <c r="M52" s="47">
        <v>0</v>
      </c>
      <c r="N52" s="47">
        <v>150</v>
      </c>
    </row>
    <row r="53" spans="1:14" ht="15.75" x14ac:dyDescent="0.25">
      <c r="A53" s="8">
        <f t="shared" si="0"/>
        <v>45</v>
      </c>
      <c r="B53" s="24" t="s">
        <v>49</v>
      </c>
      <c r="C53" s="47">
        <v>26304.7</v>
      </c>
      <c r="D53" s="47">
        <v>7250.8</v>
      </c>
      <c r="E53" s="47">
        <v>30.7</v>
      </c>
      <c r="F53" s="47">
        <v>19053.900000000001</v>
      </c>
      <c r="G53" s="47">
        <v>-709.6</v>
      </c>
      <c r="H53" s="47">
        <v>-1.5</v>
      </c>
      <c r="I53" s="47">
        <v>-1</v>
      </c>
      <c r="J53" s="47">
        <v>-708.1</v>
      </c>
      <c r="K53" s="47">
        <v>25595.1</v>
      </c>
      <c r="L53" s="47">
        <v>7249.3</v>
      </c>
      <c r="M53" s="47">
        <v>29.7</v>
      </c>
      <c r="N53" s="47">
        <v>18345.8</v>
      </c>
    </row>
    <row r="54" spans="1:14" ht="31.5" x14ac:dyDescent="0.25">
      <c r="A54" s="8">
        <f t="shared" si="0"/>
        <v>46</v>
      </c>
      <c r="B54" s="24" t="s">
        <v>125</v>
      </c>
      <c r="C54" s="47">
        <v>2247.6</v>
      </c>
      <c r="D54" s="47">
        <v>349.5</v>
      </c>
      <c r="E54" s="47">
        <v>3.3</v>
      </c>
      <c r="F54" s="47">
        <v>1898.1</v>
      </c>
      <c r="G54" s="47">
        <v>-59</v>
      </c>
      <c r="H54" s="47">
        <v>0</v>
      </c>
      <c r="I54" s="47">
        <v>0</v>
      </c>
      <c r="J54" s="47">
        <v>-59</v>
      </c>
      <c r="K54" s="47">
        <v>2188.6</v>
      </c>
      <c r="L54" s="47">
        <v>349.5</v>
      </c>
      <c r="M54" s="47">
        <v>3.3</v>
      </c>
      <c r="N54" s="47">
        <v>1839.1</v>
      </c>
    </row>
    <row r="55" spans="1:14" ht="15.75" x14ac:dyDescent="0.25">
      <c r="A55" s="8">
        <f t="shared" si="0"/>
        <v>47</v>
      </c>
      <c r="B55" s="36" t="s">
        <v>2</v>
      </c>
      <c r="C55" s="46">
        <v>0</v>
      </c>
      <c r="D55" s="46">
        <v>0</v>
      </c>
      <c r="E55" s="46">
        <v>0</v>
      </c>
      <c r="F55" s="46">
        <v>0</v>
      </c>
      <c r="G55" s="46"/>
      <c r="H55" s="46"/>
      <c r="I55" s="46"/>
      <c r="J55" s="46"/>
      <c r="K55" s="46">
        <v>0</v>
      </c>
      <c r="L55" s="46">
        <v>0</v>
      </c>
      <c r="M55" s="46">
        <v>0</v>
      </c>
      <c r="N55" s="46">
        <v>0</v>
      </c>
    </row>
    <row r="56" spans="1:14" ht="31.5" x14ac:dyDescent="0.25">
      <c r="A56" s="8">
        <f t="shared" si="0"/>
        <v>48</v>
      </c>
      <c r="B56" s="35" t="s">
        <v>124</v>
      </c>
      <c r="C56" s="46">
        <v>1100.4000000000001</v>
      </c>
      <c r="D56" s="46">
        <v>330.8</v>
      </c>
      <c r="E56" s="46">
        <v>0.6</v>
      </c>
      <c r="F56" s="46">
        <v>769.6</v>
      </c>
      <c r="G56" s="46">
        <v>0</v>
      </c>
      <c r="H56" s="46"/>
      <c r="I56" s="46"/>
      <c r="J56" s="46"/>
      <c r="K56" s="46">
        <v>1100.4000000000001</v>
      </c>
      <c r="L56" s="46">
        <v>330.8</v>
      </c>
      <c r="M56" s="46">
        <v>0.6</v>
      </c>
      <c r="N56" s="46">
        <v>769.6</v>
      </c>
    </row>
    <row r="57" spans="1:14" ht="47.25" x14ac:dyDescent="0.25">
      <c r="A57" s="8">
        <f t="shared" si="0"/>
        <v>49</v>
      </c>
      <c r="B57" s="35" t="s">
        <v>149</v>
      </c>
      <c r="C57" s="46">
        <v>1147.2</v>
      </c>
      <c r="D57" s="46">
        <v>18.7</v>
      </c>
      <c r="E57" s="46">
        <v>2.7</v>
      </c>
      <c r="F57" s="46">
        <v>1128.5</v>
      </c>
      <c r="G57" s="46">
        <v>-59</v>
      </c>
      <c r="H57" s="46"/>
      <c r="I57" s="46"/>
      <c r="J57" s="46">
        <v>-59</v>
      </c>
      <c r="K57" s="46">
        <v>1088.2</v>
      </c>
      <c r="L57" s="46">
        <v>18.7</v>
      </c>
      <c r="M57" s="46">
        <v>2.7</v>
      </c>
      <c r="N57" s="46">
        <v>1069.5</v>
      </c>
    </row>
    <row r="58" spans="1:14" ht="15.75" x14ac:dyDescent="0.25">
      <c r="A58" s="8">
        <f t="shared" si="0"/>
        <v>50</v>
      </c>
      <c r="B58" s="3" t="s">
        <v>120</v>
      </c>
      <c r="C58" s="47">
        <v>131.19999999999999</v>
      </c>
      <c r="D58" s="47">
        <v>131.19999999999999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131.19999999999999</v>
      </c>
      <c r="L58" s="47">
        <v>131.19999999999999</v>
      </c>
      <c r="M58" s="47">
        <v>0</v>
      </c>
      <c r="N58" s="47">
        <v>0</v>
      </c>
    </row>
    <row r="59" spans="1:14" ht="15.75" x14ac:dyDescent="0.25">
      <c r="A59" s="8">
        <f t="shared" si="0"/>
        <v>51</v>
      </c>
      <c r="B59" s="36" t="s">
        <v>2</v>
      </c>
      <c r="C59" s="46">
        <v>0</v>
      </c>
      <c r="D59" s="46">
        <v>0</v>
      </c>
      <c r="E59" s="46">
        <v>0</v>
      </c>
      <c r="F59" s="46">
        <v>0</v>
      </c>
      <c r="G59" s="46"/>
      <c r="H59" s="46"/>
      <c r="I59" s="46"/>
      <c r="J59" s="46"/>
      <c r="K59" s="46">
        <v>0</v>
      </c>
      <c r="L59" s="46">
        <v>0</v>
      </c>
      <c r="M59" s="46">
        <v>0</v>
      </c>
      <c r="N59" s="46">
        <v>0</v>
      </c>
    </row>
    <row r="60" spans="1:14" ht="31.5" x14ac:dyDescent="0.25">
      <c r="A60" s="8">
        <f t="shared" si="0"/>
        <v>52</v>
      </c>
      <c r="B60" s="2" t="s">
        <v>50</v>
      </c>
      <c r="C60" s="46">
        <v>125.8</v>
      </c>
      <c r="D60" s="46">
        <v>125.8</v>
      </c>
      <c r="E60" s="46">
        <v>0</v>
      </c>
      <c r="F60" s="46">
        <v>0</v>
      </c>
      <c r="G60" s="46">
        <v>0</v>
      </c>
      <c r="H60" s="46"/>
      <c r="I60" s="46"/>
      <c r="J60" s="46"/>
      <c r="K60" s="46">
        <v>125.8</v>
      </c>
      <c r="L60" s="46">
        <v>125.8</v>
      </c>
      <c r="M60" s="46">
        <v>0</v>
      </c>
      <c r="N60" s="46">
        <v>0</v>
      </c>
    </row>
    <row r="61" spans="1:14" ht="63" x14ac:dyDescent="0.25">
      <c r="A61" s="8">
        <f t="shared" si="0"/>
        <v>53</v>
      </c>
      <c r="B61" s="3" t="s">
        <v>165</v>
      </c>
      <c r="C61" s="46">
        <v>5.4</v>
      </c>
      <c r="D61" s="46">
        <v>5.4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5.4</v>
      </c>
      <c r="L61" s="46">
        <v>5.4</v>
      </c>
      <c r="M61" s="46">
        <v>0</v>
      </c>
      <c r="N61" s="46">
        <v>0</v>
      </c>
    </row>
    <row r="62" spans="1:14" ht="15.75" x14ac:dyDescent="0.25">
      <c r="A62" s="8">
        <f t="shared" si="0"/>
        <v>54</v>
      </c>
      <c r="B62" s="36" t="s">
        <v>2</v>
      </c>
      <c r="C62" s="46">
        <v>0</v>
      </c>
      <c r="D62" s="46">
        <v>0</v>
      </c>
      <c r="E62" s="46">
        <v>0</v>
      </c>
      <c r="F62" s="46">
        <v>0</v>
      </c>
      <c r="G62" s="46"/>
      <c r="H62" s="46"/>
      <c r="I62" s="46"/>
      <c r="J62" s="46"/>
      <c r="K62" s="46">
        <v>0</v>
      </c>
      <c r="L62" s="46">
        <v>0</v>
      </c>
      <c r="M62" s="46">
        <v>0</v>
      </c>
      <c r="N62" s="46">
        <v>0</v>
      </c>
    </row>
    <row r="63" spans="1:14" ht="15.75" x14ac:dyDescent="0.25">
      <c r="A63" s="8">
        <f t="shared" si="0"/>
        <v>55</v>
      </c>
      <c r="B63" s="2" t="s">
        <v>113</v>
      </c>
      <c r="C63" s="46">
        <v>5.4</v>
      </c>
      <c r="D63" s="46">
        <v>5.4</v>
      </c>
      <c r="E63" s="46">
        <v>0</v>
      </c>
      <c r="F63" s="46">
        <v>0</v>
      </c>
      <c r="G63" s="46"/>
      <c r="H63" s="46"/>
      <c r="I63" s="46"/>
      <c r="J63" s="46"/>
      <c r="K63" s="46">
        <v>5.4</v>
      </c>
      <c r="L63" s="46">
        <v>5.4</v>
      </c>
      <c r="M63" s="46">
        <v>0</v>
      </c>
      <c r="N63" s="46">
        <v>0</v>
      </c>
    </row>
    <row r="64" spans="1:14" ht="31.5" x14ac:dyDescent="0.25">
      <c r="A64" s="8">
        <f t="shared" si="0"/>
        <v>56</v>
      </c>
      <c r="B64" s="3" t="s">
        <v>166</v>
      </c>
      <c r="C64" s="47">
        <v>477.1</v>
      </c>
      <c r="D64" s="47">
        <v>477.1</v>
      </c>
      <c r="E64" s="47">
        <v>2.7</v>
      </c>
      <c r="F64" s="47">
        <v>0</v>
      </c>
      <c r="G64" s="47">
        <v>0</v>
      </c>
      <c r="H64" s="47"/>
      <c r="I64" s="47"/>
      <c r="J64" s="47"/>
      <c r="K64" s="47">
        <v>477.1</v>
      </c>
      <c r="L64" s="47">
        <v>477.1</v>
      </c>
      <c r="M64" s="47">
        <v>2.7</v>
      </c>
      <c r="N64" s="47">
        <v>0</v>
      </c>
    </row>
    <row r="65" spans="1:14" ht="15.75" x14ac:dyDescent="0.25">
      <c r="A65" s="8">
        <f t="shared" si="0"/>
        <v>57</v>
      </c>
      <c r="B65" s="6" t="s">
        <v>51</v>
      </c>
      <c r="C65" s="47">
        <v>2548.9</v>
      </c>
      <c r="D65" s="47">
        <v>168.6</v>
      </c>
      <c r="E65" s="47">
        <v>0</v>
      </c>
      <c r="F65" s="47">
        <v>2380.3000000000002</v>
      </c>
      <c r="G65" s="47">
        <v>0</v>
      </c>
      <c r="H65" s="47">
        <v>0</v>
      </c>
      <c r="I65" s="47">
        <v>0</v>
      </c>
      <c r="J65" s="47">
        <v>0</v>
      </c>
      <c r="K65" s="47">
        <v>2548.9</v>
      </c>
      <c r="L65" s="47">
        <v>168.6</v>
      </c>
      <c r="M65" s="47">
        <v>0</v>
      </c>
      <c r="N65" s="47">
        <v>2380.3000000000002</v>
      </c>
    </row>
    <row r="66" spans="1:14" ht="15.75" x14ac:dyDescent="0.25">
      <c r="A66" s="8">
        <f t="shared" si="0"/>
        <v>58</v>
      </c>
      <c r="B66" s="49" t="s">
        <v>2</v>
      </c>
      <c r="C66" s="46">
        <v>0</v>
      </c>
      <c r="D66" s="46">
        <v>0</v>
      </c>
      <c r="E66" s="46">
        <v>0</v>
      </c>
      <c r="F66" s="46">
        <v>0</v>
      </c>
      <c r="G66" s="46"/>
      <c r="H66" s="46"/>
      <c r="I66" s="46"/>
      <c r="J66" s="46"/>
      <c r="K66" s="46">
        <v>0</v>
      </c>
      <c r="L66" s="46">
        <v>0</v>
      </c>
      <c r="M66" s="46">
        <v>0</v>
      </c>
      <c r="N66" s="46">
        <v>0</v>
      </c>
    </row>
    <row r="67" spans="1:14" ht="31.5" x14ac:dyDescent="0.25">
      <c r="A67" s="8">
        <f t="shared" si="0"/>
        <v>59</v>
      </c>
      <c r="B67" s="7" t="s">
        <v>109</v>
      </c>
      <c r="C67" s="46">
        <v>399.4</v>
      </c>
      <c r="D67" s="46">
        <v>0</v>
      </c>
      <c r="E67" s="46">
        <v>0</v>
      </c>
      <c r="F67" s="46">
        <v>399.4</v>
      </c>
      <c r="G67" s="46"/>
      <c r="H67" s="46"/>
      <c r="I67" s="46"/>
      <c r="J67" s="46"/>
      <c r="K67" s="46">
        <v>399.4</v>
      </c>
      <c r="L67" s="46">
        <v>0</v>
      </c>
      <c r="M67" s="46">
        <v>0</v>
      </c>
      <c r="N67" s="46">
        <v>399.4</v>
      </c>
    </row>
    <row r="68" spans="1:14" ht="47.25" x14ac:dyDescent="0.25">
      <c r="A68" s="8">
        <f t="shared" si="0"/>
        <v>60</v>
      </c>
      <c r="B68" s="7" t="s">
        <v>148</v>
      </c>
      <c r="C68" s="46">
        <v>1974.5</v>
      </c>
      <c r="D68" s="46">
        <v>143.6</v>
      </c>
      <c r="E68" s="46">
        <v>0</v>
      </c>
      <c r="F68" s="46">
        <v>1830.9</v>
      </c>
      <c r="G68" s="46">
        <v>0</v>
      </c>
      <c r="H68" s="46"/>
      <c r="I68" s="46"/>
      <c r="J68" s="46"/>
      <c r="K68" s="46">
        <v>1974.5</v>
      </c>
      <c r="L68" s="46">
        <v>143.6</v>
      </c>
      <c r="M68" s="46">
        <v>0</v>
      </c>
      <c r="N68" s="46">
        <v>1830.9</v>
      </c>
    </row>
    <row r="69" spans="1:14" ht="15.75" x14ac:dyDescent="0.25">
      <c r="A69" s="8">
        <f t="shared" si="0"/>
        <v>61</v>
      </c>
      <c r="B69" s="2" t="s">
        <v>53</v>
      </c>
      <c r="C69" s="46">
        <v>175</v>
      </c>
      <c r="D69" s="46">
        <v>25</v>
      </c>
      <c r="E69" s="46">
        <v>0</v>
      </c>
      <c r="F69" s="46">
        <v>150</v>
      </c>
      <c r="G69" s="46"/>
      <c r="H69" s="46"/>
      <c r="I69" s="46"/>
      <c r="J69" s="46"/>
      <c r="K69" s="46">
        <v>175</v>
      </c>
      <c r="L69" s="46">
        <v>25</v>
      </c>
      <c r="M69" s="46">
        <v>0</v>
      </c>
      <c r="N69" s="46">
        <v>150</v>
      </c>
    </row>
    <row r="70" spans="1:14" ht="31.5" x14ac:dyDescent="0.25">
      <c r="A70" s="8">
        <f t="shared" si="0"/>
        <v>62</v>
      </c>
      <c r="B70" s="2" t="s">
        <v>167</v>
      </c>
      <c r="C70" s="47">
        <v>10924.4</v>
      </c>
      <c r="D70" s="47">
        <v>4481.5</v>
      </c>
      <c r="E70" s="47">
        <v>8.6999999999999993</v>
      </c>
      <c r="F70" s="47">
        <v>6442.9</v>
      </c>
      <c r="G70" s="47">
        <v>-79</v>
      </c>
      <c r="H70" s="47">
        <v>0</v>
      </c>
      <c r="I70" s="47">
        <v>0</v>
      </c>
      <c r="J70" s="47">
        <v>-79</v>
      </c>
      <c r="K70" s="47">
        <v>10845.4</v>
      </c>
      <c r="L70" s="47">
        <v>4481.5</v>
      </c>
      <c r="M70" s="47">
        <v>8.6999999999999993</v>
      </c>
      <c r="N70" s="47">
        <v>6363.9</v>
      </c>
    </row>
    <row r="71" spans="1:14" ht="15.75" x14ac:dyDescent="0.25">
      <c r="A71" s="8">
        <f t="shared" si="0"/>
        <v>63</v>
      </c>
      <c r="B71" s="49" t="s">
        <v>2</v>
      </c>
      <c r="C71" s="46">
        <v>0</v>
      </c>
      <c r="D71" s="46">
        <v>0</v>
      </c>
      <c r="E71" s="46">
        <v>0</v>
      </c>
      <c r="F71" s="46">
        <v>0</v>
      </c>
      <c r="G71" s="46"/>
      <c r="H71" s="46"/>
      <c r="I71" s="46"/>
      <c r="J71" s="46"/>
      <c r="K71" s="46">
        <v>0</v>
      </c>
      <c r="L71" s="46">
        <v>0</v>
      </c>
      <c r="M71" s="46">
        <v>0</v>
      </c>
      <c r="N71" s="46">
        <v>0</v>
      </c>
    </row>
    <row r="72" spans="1:14" ht="31.5" x14ac:dyDescent="0.25">
      <c r="A72" s="8">
        <f t="shared" si="0"/>
        <v>64</v>
      </c>
      <c r="B72" s="2" t="s">
        <v>141</v>
      </c>
      <c r="C72" s="46">
        <v>3721.1</v>
      </c>
      <c r="D72" s="46">
        <v>329.8</v>
      </c>
      <c r="E72" s="46">
        <v>8.6999999999999993</v>
      </c>
      <c r="F72" s="46">
        <v>3391.3</v>
      </c>
      <c r="G72" s="46">
        <v>0</v>
      </c>
      <c r="H72" s="46"/>
      <c r="I72" s="46"/>
      <c r="J72" s="46"/>
      <c r="K72" s="46">
        <v>3721.1</v>
      </c>
      <c r="L72" s="46">
        <v>329.8</v>
      </c>
      <c r="M72" s="46">
        <v>8.6999999999999993</v>
      </c>
      <c r="N72" s="46">
        <v>3391.3</v>
      </c>
    </row>
    <row r="73" spans="1:14" ht="78.75" x14ac:dyDescent="0.25">
      <c r="A73" s="8">
        <f t="shared" si="0"/>
        <v>65</v>
      </c>
      <c r="B73" s="2" t="s">
        <v>205</v>
      </c>
      <c r="C73" s="46">
        <v>2718.1</v>
      </c>
      <c r="D73" s="46">
        <v>0</v>
      </c>
      <c r="E73" s="46">
        <v>0</v>
      </c>
      <c r="F73" s="46">
        <v>2718.1</v>
      </c>
      <c r="G73" s="46">
        <v>0</v>
      </c>
      <c r="H73" s="46"/>
      <c r="I73" s="46"/>
      <c r="J73" s="46"/>
      <c r="K73" s="46">
        <v>2718.1</v>
      </c>
      <c r="L73" s="46">
        <v>0</v>
      </c>
      <c r="M73" s="46">
        <v>0</v>
      </c>
      <c r="N73" s="46">
        <v>2718.1</v>
      </c>
    </row>
    <row r="74" spans="1:14" ht="47.25" x14ac:dyDescent="0.25">
      <c r="A74" s="8">
        <f t="shared" si="0"/>
        <v>66</v>
      </c>
      <c r="B74" s="2" t="s">
        <v>147</v>
      </c>
      <c r="C74" s="46">
        <v>4485.2</v>
      </c>
      <c r="D74" s="46">
        <v>4151.7</v>
      </c>
      <c r="E74" s="46">
        <v>0</v>
      </c>
      <c r="F74" s="46">
        <v>333.5</v>
      </c>
      <c r="G74" s="46">
        <v>-79</v>
      </c>
      <c r="H74" s="46"/>
      <c r="I74" s="46"/>
      <c r="J74" s="46">
        <v>-79</v>
      </c>
      <c r="K74" s="46">
        <v>4406.2</v>
      </c>
      <c r="L74" s="46">
        <v>4151.7</v>
      </c>
      <c r="M74" s="46">
        <v>0</v>
      </c>
      <c r="N74" s="46">
        <v>254.5</v>
      </c>
    </row>
    <row r="75" spans="1:14" ht="31.5" x14ac:dyDescent="0.25">
      <c r="A75" s="8">
        <f t="shared" ref="A75:A138" si="1">+A74+1</f>
        <v>67</v>
      </c>
      <c r="B75" s="2" t="s">
        <v>174</v>
      </c>
      <c r="C75" s="47">
        <v>185.4</v>
      </c>
      <c r="D75" s="47">
        <v>6</v>
      </c>
      <c r="E75" s="47">
        <v>5.3</v>
      </c>
      <c r="F75" s="47">
        <v>179.4</v>
      </c>
      <c r="G75" s="47">
        <v>0</v>
      </c>
      <c r="H75" s="47">
        <v>0</v>
      </c>
      <c r="I75" s="47">
        <v>0</v>
      </c>
      <c r="J75" s="47">
        <v>0</v>
      </c>
      <c r="K75" s="47">
        <v>185.4</v>
      </c>
      <c r="L75" s="47">
        <v>6</v>
      </c>
      <c r="M75" s="47">
        <v>5.3</v>
      </c>
      <c r="N75" s="47">
        <v>179.4</v>
      </c>
    </row>
    <row r="76" spans="1:14" ht="15.75" x14ac:dyDescent="0.25">
      <c r="A76" s="8">
        <f t="shared" si="1"/>
        <v>68</v>
      </c>
      <c r="B76" s="49" t="s">
        <v>2</v>
      </c>
      <c r="C76" s="46">
        <v>0</v>
      </c>
      <c r="D76" s="46">
        <v>0</v>
      </c>
      <c r="E76" s="46">
        <v>0</v>
      </c>
      <c r="F76" s="46">
        <v>0</v>
      </c>
      <c r="G76" s="46"/>
      <c r="H76" s="46"/>
      <c r="I76" s="46"/>
      <c r="J76" s="46"/>
      <c r="K76" s="46">
        <v>0</v>
      </c>
      <c r="L76" s="46">
        <v>0</v>
      </c>
      <c r="M76" s="46">
        <v>0</v>
      </c>
      <c r="N76" s="46">
        <v>0</v>
      </c>
    </row>
    <row r="77" spans="1:14" ht="47.25" x14ac:dyDescent="0.25">
      <c r="A77" s="8">
        <f t="shared" si="1"/>
        <v>69</v>
      </c>
      <c r="B77" s="2" t="s">
        <v>54</v>
      </c>
      <c r="C77" s="46">
        <v>175.1</v>
      </c>
      <c r="D77" s="46">
        <v>5.5</v>
      </c>
      <c r="E77" s="46">
        <v>5.3</v>
      </c>
      <c r="F77" s="46">
        <v>169.6</v>
      </c>
      <c r="G77" s="46">
        <v>0</v>
      </c>
      <c r="H77" s="46"/>
      <c r="I77" s="46"/>
      <c r="J77" s="46"/>
      <c r="K77" s="46">
        <v>175.1</v>
      </c>
      <c r="L77" s="46">
        <v>5.5</v>
      </c>
      <c r="M77" s="46">
        <v>5.3</v>
      </c>
      <c r="N77" s="46">
        <v>169.6</v>
      </c>
    </row>
    <row r="78" spans="1:14" ht="63" x14ac:dyDescent="0.25">
      <c r="A78" s="8">
        <f t="shared" si="1"/>
        <v>70</v>
      </c>
      <c r="B78" s="2" t="s">
        <v>175</v>
      </c>
      <c r="C78" s="46">
        <v>10.3</v>
      </c>
      <c r="D78" s="46">
        <v>0.5</v>
      </c>
      <c r="E78" s="46">
        <v>0</v>
      </c>
      <c r="F78" s="46">
        <v>9.8000000000000007</v>
      </c>
      <c r="G78" s="46">
        <v>0</v>
      </c>
      <c r="H78" s="46"/>
      <c r="I78" s="46"/>
      <c r="J78" s="46"/>
      <c r="K78" s="46">
        <v>10.3</v>
      </c>
      <c r="L78" s="46">
        <v>0.5</v>
      </c>
      <c r="M78" s="46">
        <v>0</v>
      </c>
      <c r="N78" s="46">
        <v>9.8000000000000007</v>
      </c>
    </row>
    <row r="79" spans="1:14" ht="15.75" x14ac:dyDescent="0.25">
      <c r="A79" s="8">
        <f t="shared" si="1"/>
        <v>71</v>
      </c>
      <c r="B79" s="3" t="s">
        <v>122</v>
      </c>
      <c r="C79" s="47">
        <v>2198</v>
      </c>
      <c r="D79" s="47">
        <v>1073.8</v>
      </c>
      <c r="E79" s="47">
        <v>7.2</v>
      </c>
      <c r="F79" s="47">
        <v>1124.2</v>
      </c>
      <c r="G79" s="47">
        <v>0</v>
      </c>
      <c r="H79" s="47">
        <v>0</v>
      </c>
      <c r="I79" s="47">
        <v>0</v>
      </c>
      <c r="J79" s="47">
        <v>0</v>
      </c>
      <c r="K79" s="47">
        <v>2198</v>
      </c>
      <c r="L79" s="47">
        <v>1073.8</v>
      </c>
      <c r="M79" s="47">
        <v>7.2</v>
      </c>
      <c r="N79" s="47">
        <v>1124.2</v>
      </c>
    </row>
    <row r="80" spans="1:14" ht="15.75" x14ac:dyDescent="0.25">
      <c r="A80" s="8">
        <f t="shared" si="1"/>
        <v>72</v>
      </c>
      <c r="B80" s="49" t="s">
        <v>2</v>
      </c>
      <c r="C80" s="46">
        <v>0</v>
      </c>
      <c r="D80" s="46">
        <v>0</v>
      </c>
      <c r="E80" s="46">
        <v>0</v>
      </c>
      <c r="F80" s="46">
        <v>0</v>
      </c>
      <c r="G80" s="46"/>
      <c r="H80" s="46"/>
      <c r="I80" s="46"/>
      <c r="J80" s="46"/>
      <c r="K80" s="46">
        <v>0</v>
      </c>
      <c r="L80" s="46">
        <v>0</v>
      </c>
      <c r="M80" s="46">
        <v>0</v>
      </c>
      <c r="N80" s="46">
        <v>0</v>
      </c>
    </row>
    <row r="81" spans="1:14" ht="31.5" x14ac:dyDescent="0.25">
      <c r="A81" s="8">
        <f t="shared" si="1"/>
        <v>73</v>
      </c>
      <c r="B81" s="2" t="s">
        <v>121</v>
      </c>
      <c r="C81" s="46">
        <v>576.79999999999995</v>
      </c>
      <c r="D81" s="46">
        <v>442.6</v>
      </c>
      <c r="E81" s="46">
        <v>7.2</v>
      </c>
      <c r="F81" s="46">
        <v>134.19999999999999</v>
      </c>
      <c r="G81" s="46">
        <v>0</v>
      </c>
      <c r="H81" s="46"/>
      <c r="I81" s="46"/>
      <c r="J81" s="46"/>
      <c r="K81" s="46">
        <v>576.79999999999995</v>
      </c>
      <c r="L81" s="46">
        <v>442.6</v>
      </c>
      <c r="M81" s="46">
        <v>7.2</v>
      </c>
      <c r="N81" s="46">
        <v>134.19999999999999</v>
      </c>
    </row>
    <row r="82" spans="1:14" ht="47.25" x14ac:dyDescent="0.25">
      <c r="A82" s="8">
        <f t="shared" si="1"/>
        <v>74</v>
      </c>
      <c r="B82" s="2" t="s">
        <v>146</v>
      </c>
      <c r="C82" s="46">
        <v>1621.2</v>
      </c>
      <c r="D82" s="46">
        <v>631.20000000000005</v>
      </c>
      <c r="E82" s="46">
        <v>0</v>
      </c>
      <c r="F82" s="46">
        <v>990</v>
      </c>
      <c r="G82" s="46">
        <v>0</v>
      </c>
      <c r="H82" s="46"/>
      <c r="I82" s="46"/>
      <c r="J82" s="46"/>
      <c r="K82" s="46">
        <v>1621.2</v>
      </c>
      <c r="L82" s="46">
        <v>631.20000000000005</v>
      </c>
      <c r="M82" s="46">
        <v>0</v>
      </c>
      <c r="N82" s="46">
        <v>990</v>
      </c>
    </row>
    <row r="83" spans="1:14" ht="15.75" x14ac:dyDescent="0.25">
      <c r="A83" s="8">
        <f t="shared" si="1"/>
        <v>75</v>
      </c>
      <c r="B83" s="3" t="s">
        <v>55</v>
      </c>
      <c r="C83" s="47">
        <v>1732.7</v>
      </c>
      <c r="D83" s="47">
        <v>343.1</v>
      </c>
      <c r="E83" s="47">
        <v>2.1</v>
      </c>
      <c r="F83" s="47">
        <v>1389.6</v>
      </c>
      <c r="G83" s="47">
        <v>-1.1000000000000001</v>
      </c>
      <c r="H83" s="47">
        <v>-1.1000000000000001</v>
      </c>
      <c r="I83" s="47">
        <v>-0.6</v>
      </c>
      <c r="J83" s="47">
        <v>0</v>
      </c>
      <c r="K83" s="47">
        <v>1731.6</v>
      </c>
      <c r="L83" s="47">
        <v>342</v>
      </c>
      <c r="M83" s="47">
        <v>1.5</v>
      </c>
      <c r="N83" s="47">
        <v>1389.6</v>
      </c>
    </row>
    <row r="84" spans="1:14" ht="15.75" x14ac:dyDescent="0.25">
      <c r="A84" s="8">
        <f t="shared" si="1"/>
        <v>76</v>
      </c>
      <c r="B84" s="49" t="s">
        <v>2</v>
      </c>
      <c r="C84" s="46">
        <v>0</v>
      </c>
      <c r="D84" s="46">
        <v>0</v>
      </c>
      <c r="E84" s="46">
        <v>0</v>
      </c>
      <c r="F84" s="46">
        <v>0</v>
      </c>
      <c r="G84" s="46"/>
      <c r="H84" s="46"/>
      <c r="I84" s="46"/>
      <c r="J84" s="46"/>
      <c r="K84" s="46">
        <v>0</v>
      </c>
      <c r="L84" s="46">
        <v>0</v>
      </c>
      <c r="M84" s="46">
        <v>0</v>
      </c>
      <c r="N84" s="46">
        <v>0</v>
      </c>
    </row>
    <row r="85" spans="1:14" ht="31.5" x14ac:dyDescent="0.25">
      <c r="A85" s="8">
        <f t="shared" si="1"/>
        <v>77</v>
      </c>
      <c r="B85" s="2" t="s">
        <v>56</v>
      </c>
      <c r="C85" s="46">
        <v>966.4</v>
      </c>
      <c r="D85" s="46">
        <v>232.2</v>
      </c>
      <c r="E85" s="46">
        <v>1.5</v>
      </c>
      <c r="F85" s="46">
        <v>734.2</v>
      </c>
      <c r="G85" s="46">
        <v>0</v>
      </c>
      <c r="H85" s="46"/>
      <c r="I85" s="46"/>
      <c r="J85" s="46"/>
      <c r="K85" s="46">
        <v>966.4</v>
      </c>
      <c r="L85" s="46">
        <v>232.2</v>
      </c>
      <c r="M85" s="46">
        <v>1.5</v>
      </c>
      <c r="N85" s="46">
        <v>734.2</v>
      </c>
    </row>
    <row r="86" spans="1:14" ht="31.5" x14ac:dyDescent="0.25">
      <c r="A86" s="8">
        <f t="shared" si="1"/>
        <v>78</v>
      </c>
      <c r="B86" s="2" t="s">
        <v>168</v>
      </c>
      <c r="C86" s="46">
        <v>96.2</v>
      </c>
      <c r="D86" s="46">
        <v>0</v>
      </c>
      <c r="E86" s="46">
        <v>0</v>
      </c>
      <c r="F86" s="46">
        <v>96.2</v>
      </c>
      <c r="G86" s="46">
        <v>0</v>
      </c>
      <c r="H86" s="46"/>
      <c r="I86" s="46"/>
      <c r="J86" s="46"/>
      <c r="K86" s="46">
        <v>96.2</v>
      </c>
      <c r="L86" s="46">
        <v>0</v>
      </c>
      <c r="M86" s="46">
        <v>0</v>
      </c>
      <c r="N86" s="46">
        <v>96.2</v>
      </c>
    </row>
    <row r="87" spans="1:14" ht="47.25" x14ac:dyDescent="0.25">
      <c r="A87" s="8">
        <f t="shared" si="1"/>
        <v>79</v>
      </c>
      <c r="B87" s="2" t="s">
        <v>144</v>
      </c>
      <c r="C87" s="46">
        <v>670.1</v>
      </c>
      <c r="D87" s="46">
        <v>110.9</v>
      </c>
      <c r="E87" s="46">
        <v>0.6</v>
      </c>
      <c r="F87" s="46">
        <v>559.20000000000005</v>
      </c>
      <c r="G87" s="46">
        <v>-1.1000000000000001</v>
      </c>
      <c r="H87" s="46">
        <v>-1.1000000000000001</v>
      </c>
      <c r="I87" s="46">
        <v>-0.6</v>
      </c>
      <c r="J87" s="46"/>
      <c r="K87" s="46">
        <v>669</v>
      </c>
      <c r="L87" s="46">
        <v>109.8</v>
      </c>
      <c r="M87" s="46">
        <v>0</v>
      </c>
      <c r="N87" s="46">
        <v>559.20000000000005</v>
      </c>
    </row>
    <row r="88" spans="1:14" ht="15.75" x14ac:dyDescent="0.25">
      <c r="A88" s="8">
        <f t="shared" si="1"/>
        <v>80</v>
      </c>
      <c r="B88" s="6" t="s">
        <v>57</v>
      </c>
      <c r="C88" s="47">
        <v>3925.6</v>
      </c>
      <c r="D88" s="47">
        <v>0.3</v>
      </c>
      <c r="E88" s="47">
        <v>0</v>
      </c>
      <c r="F88" s="47">
        <v>3925.3</v>
      </c>
      <c r="G88" s="47">
        <v>0</v>
      </c>
      <c r="H88" s="47">
        <v>0</v>
      </c>
      <c r="I88" s="47">
        <v>0</v>
      </c>
      <c r="J88" s="47">
        <v>0</v>
      </c>
      <c r="K88" s="47">
        <v>3925.6</v>
      </c>
      <c r="L88" s="47">
        <v>0.3</v>
      </c>
      <c r="M88" s="47">
        <v>0</v>
      </c>
      <c r="N88" s="47">
        <v>3925.3</v>
      </c>
    </row>
    <row r="89" spans="1:14" ht="15.75" x14ac:dyDescent="0.25">
      <c r="A89" s="8">
        <f t="shared" si="1"/>
        <v>81</v>
      </c>
      <c r="B89" s="49" t="s">
        <v>2</v>
      </c>
      <c r="C89" s="46">
        <v>0</v>
      </c>
      <c r="D89" s="46">
        <v>0</v>
      </c>
      <c r="E89" s="46">
        <v>0</v>
      </c>
      <c r="F89" s="46">
        <v>0</v>
      </c>
      <c r="G89" s="46"/>
      <c r="H89" s="46"/>
      <c r="I89" s="46"/>
      <c r="J89" s="46"/>
      <c r="K89" s="46">
        <v>0</v>
      </c>
      <c r="L89" s="46">
        <v>0</v>
      </c>
      <c r="M89" s="46">
        <v>0</v>
      </c>
      <c r="N89" s="46">
        <v>0</v>
      </c>
    </row>
    <row r="90" spans="1:14" ht="31.5" x14ac:dyDescent="0.25">
      <c r="A90" s="8">
        <f t="shared" si="1"/>
        <v>82</v>
      </c>
      <c r="B90" s="7" t="s">
        <v>58</v>
      </c>
      <c r="C90" s="46">
        <v>487.1</v>
      </c>
      <c r="D90" s="46">
        <v>0</v>
      </c>
      <c r="E90" s="46">
        <v>0</v>
      </c>
      <c r="F90" s="46">
        <v>487.1</v>
      </c>
      <c r="G90" s="46">
        <v>0</v>
      </c>
      <c r="H90" s="46"/>
      <c r="I90" s="46"/>
      <c r="J90" s="46"/>
      <c r="K90" s="46">
        <v>487.1</v>
      </c>
      <c r="L90" s="46">
        <v>0</v>
      </c>
      <c r="M90" s="46">
        <v>0</v>
      </c>
      <c r="N90" s="46">
        <v>487.1</v>
      </c>
    </row>
    <row r="91" spans="1:14" ht="31.5" x14ac:dyDescent="0.25">
      <c r="A91" s="8">
        <f t="shared" si="1"/>
        <v>83</v>
      </c>
      <c r="B91" s="7" t="s">
        <v>207</v>
      </c>
      <c r="C91" s="46">
        <v>2803.8</v>
      </c>
      <c r="D91" s="46">
        <v>0</v>
      </c>
      <c r="E91" s="46">
        <v>0</v>
      </c>
      <c r="F91" s="46">
        <v>2803.8</v>
      </c>
      <c r="G91" s="46">
        <v>0</v>
      </c>
      <c r="H91" s="46"/>
      <c r="I91" s="46"/>
      <c r="J91" s="46"/>
      <c r="K91" s="46">
        <v>2803.8</v>
      </c>
      <c r="L91" s="46">
        <v>0</v>
      </c>
      <c r="M91" s="46">
        <v>0</v>
      </c>
      <c r="N91" s="46">
        <v>2803.8</v>
      </c>
    </row>
    <row r="92" spans="1:14" ht="47.25" x14ac:dyDescent="0.25">
      <c r="A92" s="8">
        <f t="shared" si="1"/>
        <v>84</v>
      </c>
      <c r="B92" s="7" t="s">
        <v>145</v>
      </c>
      <c r="C92" s="46">
        <v>634.70000000000005</v>
      </c>
      <c r="D92" s="46">
        <v>0.3</v>
      </c>
      <c r="E92" s="46">
        <v>0</v>
      </c>
      <c r="F92" s="46">
        <v>634.4</v>
      </c>
      <c r="G92" s="46"/>
      <c r="H92" s="46"/>
      <c r="I92" s="46"/>
      <c r="J92" s="46"/>
      <c r="K92" s="46">
        <v>634.70000000000005</v>
      </c>
      <c r="L92" s="46">
        <v>0.3</v>
      </c>
      <c r="M92" s="46">
        <v>0</v>
      </c>
      <c r="N92" s="46">
        <v>634.4</v>
      </c>
    </row>
    <row r="93" spans="1:14" ht="15.75" x14ac:dyDescent="0.25">
      <c r="A93" s="8">
        <f t="shared" si="1"/>
        <v>85</v>
      </c>
      <c r="B93" s="6" t="s">
        <v>126</v>
      </c>
      <c r="C93" s="47">
        <v>1370.4</v>
      </c>
      <c r="D93" s="47">
        <v>103.3</v>
      </c>
      <c r="E93" s="47">
        <v>1.4</v>
      </c>
      <c r="F93" s="47">
        <v>1267.0999999999999</v>
      </c>
      <c r="G93" s="47">
        <v>-570.5</v>
      </c>
      <c r="H93" s="47">
        <v>-0.4</v>
      </c>
      <c r="I93" s="47">
        <v>-0.4</v>
      </c>
      <c r="J93" s="47">
        <v>-570.1</v>
      </c>
      <c r="K93" s="47">
        <v>799.9</v>
      </c>
      <c r="L93" s="47">
        <v>102.9</v>
      </c>
      <c r="M93" s="47">
        <v>1</v>
      </c>
      <c r="N93" s="47">
        <v>697</v>
      </c>
    </row>
    <row r="94" spans="1:14" ht="15.75" x14ac:dyDescent="0.25">
      <c r="A94" s="8">
        <f t="shared" si="1"/>
        <v>86</v>
      </c>
      <c r="B94" s="49" t="s">
        <v>2</v>
      </c>
      <c r="C94" s="46">
        <v>0</v>
      </c>
      <c r="D94" s="46">
        <v>0</v>
      </c>
      <c r="E94" s="46">
        <v>0</v>
      </c>
      <c r="F94" s="46">
        <v>0</v>
      </c>
      <c r="G94" s="46"/>
      <c r="H94" s="46"/>
      <c r="I94" s="46"/>
      <c r="J94" s="46"/>
      <c r="K94" s="46">
        <v>0</v>
      </c>
      <c r="L94" s="46">
        <v>0</v>
      </c>
      <c r="M94" s="46">
        <v>0</v>
      </c>
      <c r="N94" s="46">
        <v>0</v>
      </c>
    </row>
    <row r="95" spans="1:14" ht="31.5" x14ac:dyDescent="0.25">
      <c r="A95" s="8">
        <f t="shared" si="1"/>
        <v>87</v>
      </c>
      <c r="B95" s="7" t="s">
        <v>59</v>
      </c>
      <c r="C95" s="46">
        <v>612.4</v>
      </c>
      <c r="D95" s="46">
        <v>87.9</v>
      </c>
      <c r="E95" s="46">
        <v>0.6</v>
      </c>
      <c r="F95" s="46">
        <v>524.5</v>
      </c>
      <c r="G95" s="46">
        <v>0</v>
      </c>
      <c r="H95" s="46"/>
      <c r="I95" s="46"/>
      <c r="J95" s="46"/>
      <c r="K95" s="46">
        <v>612.4</v>
      </c>
      <c r="L95" s="46">
        <v>87.9</v>
      </c>
      <c r="M95" s="46">
        <v>0.6</v>
      </c>
      <c r="N95" s="46">
        <v>524.5</v>
      </c>
    </row>
    <row r="96" spans="1:14" ht="47.25" x14ac:dyDescent="0.25">
      <c r="A96" s="8">
        <f t="shared" si="1"/>
        <v>88</v>
      </c>
      <c r="B96" s="7" t="s">
        <v>143</v>
      </c>
      <c r="C96" s="46">
        <v>758</v>
      </c>
      <c r="D96" s="46">
        <v>15.4</v>
      </c>
      <c r="E96" s="46">
        <v>0.8</v>
      </c>
      <c r="F96" s="46">
        <v>742.6</v>
      </c>
      <c r="G96" s="46">
        <v>-570.5</v>
      </c>
      <c r="H96" s="46">
        <v>-0.4</v>
      </c>
      <c r="I96" s="46">
        <v>-0.4</v>
      </c>
      <c r="J96" s="46">
        <v>-570.1</v>
      </c>
      <c r="K96" s="46">
        <v>187.5</v>
      </c>
      <c r="L96" s="46">
        <v>15</v>
      </c>
      <c r="M96" s="46">
        <v>0.4</v>
      </c>
      <c r="N96" s="46">
        <v>172.5</v>
      </c>
    </row>
    <row r="97" spans="1:14" ht="31.5" x14ac:dyDescent="0.25">
      <c r="A97" s="8">
        <f t="shared" si="1"/>
        <v>89</v>
      </c>
      <c r="B97" s="6" t="s">
        <v>169</v>
      </c>
      <c r="C97" s="47">
        <v>563.4</v>
      </c>
      <c r="D97" s="47">
        <v>116.4</v>
      </c>
      <c r="E97" s="47">
        <v>0</v>
      </c>
      <c r="F97" s="47">
        <v>447</v>
      </c>
      <c r="G97" s="47">
        <v>0</v>
      </c>
      <c r="H97" s="47"/>
      <c r="I97" s="47"/>
      <c r="J97" s="47"/>
      <c r="K97" s="47">
        <v>563.4</v>
      </c>
      <c r="L97" s="47">
        <v>116.4</v>
      </c>
      <c r="M97" s="47">
        <v>0</v>
      </c>
      <c r="N97" s="47">
        <v>447</v>
      </c>
    </row>
    <row r="98" spans="1:14" ht="15.75" x14ac:dyDescent="0.25">
      <c r="A98" s="8">
        <f t="shared" si="1"/>
        <v>90</v>
      </c>
      <c r="B98" s="3" t="s">
        <v>60</v>
      </c>
      <c r="C98" s="47">
        <v>363.1</v>
      </c>
      <c r="D98" s="47">
        <v>291.60000000000002</v>
      </c>
      <c r="E98" s="47">
        <v>0</v>
      </c>
      <c r="F98" s="47">
        <v>71.5</v>
      </c>
      <c r="G98" s="47">
        <v>0</v>
      </c>
      <c r="H98" s="47">
        <v>0</v>
      </c>
      <c r="I98" s="47">
        <v>0</v>
      </c>
      <c r="J98" s="47">
        <v>0</v>
      </c>
      <c r="K98" s="47">
        <v>363.1</v>
      </c>
      <c r="L98" s="47">
        <v>291.60000000000002</v>
      </c>
      <c r="M98" s="47">
        <v>0</v>
      </c>
      <c r="N98" s="47">
        <v>71.5</v>
      </c>
    </row>
    <row r="99" spans="1:14" ht="31.5" x14ac:dyDescent="0.25">
      <c r="A99" s="8">
        <f t="shared" si="1"/>
        <v>91</v>
      </c>
      <c r="B99" s="2" t="s">
        <v>178</v>
      </c>
      <c r="C99" s="47">
        <v>363.1</v>
      </c>
      <c r="D99" s="47">
        <v>291.60000000000002</v>
      </c>
      <c r="E99" s="47">
        <v>0</v>
      </c>
      <c r="F99" s="47">
        <v>71.5</v>
      </c>
      <c r="G99" s="47">
        <v>0</v>
      </c>
      <c r="H99" s="47"/>
      <c r="I99" s="47"/>
      <c r="J99" s="47"/>
      <c r="K99" s="47">
        <v>363.1</v>
      </c>
      <c r="L99" s="47">
        <v>291.60000000000002</v>
      </c>
      <c r="M99" s="47">
        <v>0</v>
      </c>
      <c r="N99" s="47">
        <v>71.5</v>
      </c>
    </row>
    <row r="100" spans="1:14" ht="15.75" x14ac:dyDescent="0.25">
      <c r="A100" s="8">
        <f t="shared" si="1"/>
        <v>92</v>
      </c>
      <c r="B100" s="3" t="s">
        <v>4</v>
      </c>
      <c r="C100" s="47">
        <v>28115.4</v>
      </c>
      <c r="D100" s="47">
        <v>23768.400000000001</v>
      </c>
      <c r="E100" s="47">
        <v>564</v>
      </c>
      <c r="F100" s="47">
        <v>4347</v>
      </c>
      <c r="G100" s="47">
        <v>0</v>
      </c>
      <c r="H100" s="47">
        <v>0</v>
      </c>
      <c r="I100" s="47">
        <v>0</v>
      </c>
      <c r="J100" s="47">
        <v>0</v>
      </c>
      <c r="K100" s="47">
        <v>28115.4</v>
      </c>
      <c r="L100" s="47">
        <v>23768.400000000001</v>
      </c>
      <c r="M100" s="47">
        <v>564</v>
      </c>
      <c r="N100" s="47">
        <v>4347</v>
      </c>
    </row>
    <row r="101" spans="1:14" ht="15.75" x14ac:dyDescent="0.25">
      <c r="A101" s="8">
        <f t="shared" si="1"/>
        <v>93</v>
      </c>
      <c r="B101" s="6" t="s">
        <v>61</v>
      </c>
      <c r="C101" s="47">
        <v>5120.3999999999996</v>
      </c>
      <c r="D101" s="47">
        <v>5077.2</v>
      </c>
      <c r="E101" s="47">
        <v>0</v>
      </c>
      <c r="F101" s="47">
        <v>43.2</v>
      </c>
      <c r="G101" s="47">
        <v>0</v>
      </c>
      <c r="H101" s="47">
        <v>0</v>
      </c>
      <c r="I101" s="47">
        <v>0</v>
      </c>
      <c r="J101" s="47">
        <v>0</v>
      </c>
      <c r="K101" s="47">
        <v>5120.3999999999996</v>
      </c>
      <c r="L101" s="47">
        <v>5077.2</v>
      </c>
      <c r="M101" s="47">
        <v>0</v>
      </c>
      <c r="N101" s="47">
        <v>43.2</v>
      </c>
    </row>
    <row r="102" spans="1:14" ht="15.75" x14ac:dyDescent="0.25">
      <c r="A102" s="8">
        <f t="shared" si="1"/>
        <v>94</v>
      </c>
      <c r="B102" s="49" t="s">
        <v>2</v>
      </c>
      <c r="C102" s="46">
        <v>0</v>
      </c>
      <c r="D102" s="46">
        <v>0</v>
      </c>
      <c r="E102" s="46">
        <v>0</v>
      </c>
      <c r="F102" s="46">
        <v>0</v>
      </c>
      <c r="G102" s="46"/>
      <c r="H102" s="46"/>
      <c r="I102" s="46"/>
      <c r="J102" s="46"/>
      <c r="K102" s="46">
        <v>0</v>
      </c>
      <c r="L102" s="46">
        <v>0</v>
      </c>
      <c r="M102" s="46">
        <v>0</v>
      </c>
      <c r="N102" s="46">
        <v>0</v>
      </c>
    </row>
    <row r="103" spans="1:14" ht="31.5" x14ac:dyDescent="0.25">
      <c r="A103" s="8">
        <f t="shared" si="1"/>
        <v>95</v>
      </c>
      <c r="B103" s="7" t="s">
        <v>52</v>
      </c>
      <c r="C103" s="46">
        <v>4860</v>
      </c>
      <c r="D103" s="46">
        <v>4860</v>
      </c>
      <c r="E103" s="46">
        <v>0</v>
      </c>
      <c r="F103" s="46">
        <v>0</v>
      </c>
      <c r="G103" s="46"/>
      <c r="H103" s="46"/>
      <c r="I103" s="46"/>
      <c r="J103" s="46"/>
      <c r="K103" s="46">
        <v>4860</v>
      </c>
      <c r="L103" s="46">
        <v>4860</v>
      </c>
      <c r="M103" s="46">
        <v>0</v>
      </c>
      <c r="N103" s="46">
        <v>0</v>
      </c>
    </row>
    <row r="104" spans="1:14" ht="63" x14ac:dyDescent="0.25">
      <c r="A104" s="8">
        <f t="shared" si="1"/>
        <v>96</v>
      </c>
      <c r="B104" s="7" t="s">
        <v>211</v>
      </c>
      <c r="C104" s="46">
        <v>10</v>
      </c>
      <c r="D104" s="46">
        <v>10</v>
      </c>
      <c r="E104" s="46">
        <v>0</v>
      </c>
      <c r="F104" s="46">
        <v>0</v>
      </c>
      <c r="G104" s="46">
        <v>0</v>
      </c>
      <c r="H104" s="46"/>
      <c r="I104" s="46"/>
      <c r="J104" s="46"/>
      <c r="K104" s="46">
        <v>10</v>
      </c>
      <c r="L104" s="46">
        <v>10</v>
      </c>
      <c r="M104" s="46">
        <v>0</v>
      </c>
      <c r="N104" s="46">
        <v>0</v>
      </c>
    </row>
    <row r="105" spans="1:14" ht="63" x14ac:dyDescent="0.25">
      <c r="A105" s="8">
        <f t="shared" si="1"/>
        <v>97</v>
      </c>
      <c r="B105" s="7" t="s">
        <v>189</v>
      </c>
      <c r="C105" s="46">
        <v>5.4</v>
      </c>
      <c r="D105" s="46">
        <v>5.4</v>
      </c>
      <c r="E105" s="46">
        <v>0</v>
      </c>
      <c r="F105" s="46">
        <v>0</v>
      </c>
      <c r="G105" s="46"/>
      <c r="H105" s="46"/>
      <c r="I105" s="46"/>
      <c r="J105" s="46"/>
      <c r="K105" s="46">
        <v>5.4</v>
      </c>
      <c r="L105" s="46">
        <v>5.4</v>
      </c>
      <c r="M105" s="46">
        <v>0</v>
      </c>
      <c r="N105" s="46">
        <v>0</v>
      </c>
    </row>
    <row r="106" spans="1:14" ht="15.75" x14ac:dyDescent="0.25">
      <c r="A106" s="8">
        <f t="shared" si="1"/>
        <v>98</v>
      </c>
      <c r="B106" s="2" t="s">
        <v>53</v>
      </c>
      <c r="C106" s="46">
        <v>245</v>
      </c>
      <c r="D106" s="46">
        <v>201.8</v>
      </c>
      <c r="E106" s="46">
        <v>0</v>
      </c>
      <c r="F106" s="46">
        <v>43.2</v>
      </c>
      <c r="G106" s="46"/>
      <c r="H106" s="46"/>
      <c r="I106" s="46"/>
      <c r="J106" s="46"/>
      <c r="K106" s="46">
        <v>245</v>
      </c>
      <c r="L106" s="46">
        <v>201.8</v>
      </c>
      <c r="M106" s="46">
        <v>0</v>
      </c>
      <c r="N106" s="46">
        <v>43.2</v>
      </c>
    </row>
    <row r="107" spans="1:14" ht="31.5" x14ac:dyDescent="0.25">
      <c r="A107" s="8">
        <f t="shared" si="1"/>
        <v>99</v>
      </c>
      <c r="B107" s="3" t="s">
        <v>206</v>
      </c>
      <c r="C107" s="47">
        <v>8459.7999999999993</v>
      </c>
      <c r="D107" s="47">
        <v>8199.7999999999993</v>
      </c>
      <c r="E107" s="47">
        <v>0</v>
      </c>
      <c r="F107" s="47">
        <v>260</v>
      </c>
      <c r="G107" s="47">
        <v>0</v>
      </c>
      <c r="H107" s="47">
        <v>0</v>
      </c>
      <c r="I107" s="47">
        <v>0</v>
      </c>
      <c r="J107" s="47">
        <v>0</v>
      </c>
      <c r="K107" s="47">
        <v>8459.7999999999993</v>
      </c>
      <c r="L107" s="47">
        <v>8199.7999999999993</v>
      </c>
      <c r="M107" s="47">
        <v>0</v>
      </c>
      <c r="N107" s="47">
        <v>260</v>
      </c>
    </row>
    <row r="108" spans="1:14" ht="15.75" x14ac:dyDescent="0.25">
      <c r="A108" s="8">
        <f t="shared" si="1"/>
        <v>100</v>
      </c>
      <c r="B108" s="49" t="s">
        <v>2</v>
      </c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</row>
    <row r="109" spans="1:14" ht="31.5" x14ac:dyDescent="0.25">
      <c r="A109" s="8">
        <f t="shared" si="1"/>
        <v>101</v>
      </c>
      <c r="B109" s="2" t="s">
        <v>141</v>
      </c>
      <c r="C109" s="46">
        <v>6511.5</v>
      </c>
      <c r="D109" s="46">
        <v>6283.5</v>
      </c>
      <c r="E109" s="46">
        <v>0</v>
      </c>
      <c r="F109" s="46">
        <v>228</v>
      </c>
      <c r="G109" s="46">
        <v>0</v>
      </c>
      <c r="H109" s="46"/>
      <c r="I109" s="46"/>
      <c r="J109" s="46"/>
      <c r="K109" s="46">
        <v>6511.5</v>
      </c>
      <c r="L109" s="46">
        <v>6283.5</v>
      </c>
      <c r="M109" s="46">
        <v>0</v>
      </c>
      <c r="N109" s="46">
        <v>228</v>
      </c>
    </row>
    <row r="110" spans="1:14" ht="78.75" x14ac:dyDescent="0.25">
      <c r="A110" s="8">
        <f t="shared" si="1"/>
        <v>102</v>
      </c>
      <c r="B110" s="2" t="s">
        <v>205</v>
      </c>
      <c r="C110" s="46">
        <v>1948.3</v>
      </c>
      <c r="D110" s="46">
        <v>1916.3</v>
      </c>
      <c r="E110" s="46">
        <v>0</v>
      </c>
      <c r="F110" s="46">
        <v>32</v>
      </c>
      <c r="G110" s="46">
        <v>0</v>
      </c>
      <c r="H110" s="46"/>
      <c r="I110" s="46"/>
      <c r="J110" s="46"/>
      <c r="K110" s="46">
        <v>1948.3</v>
      </c>
      <c r="L110" s="46">
        <v>1916.3</v>
      </c>
      <c r="M110" s="46">
        <v>0</v>
      </c>
      <c r="N110" s="46">
        <v>32</v>
      </c>
    </row>
    <row r="111" spans="1:14" ht="31.5" x14ac:dyDescent="0.25">
      <c r="A111" s="8">
        <f t="shared" si="1"/>
        <v>103</v>
      </c>
      <c r="B111" s="3" t="s">
        <v>62</v>
      </c>
      <c r="C111" s="47">
        <v>8711.7999999999993</v>
      </c>
      <c r="D111" s="47">
        <v>6319.9</v>
      </c>
      <c r="E111" s="47">
        <v>564</v>
      </c>
      <c r="F111" s="47">
        <v>2391.9</v>
      </c>
      <c r="G111" s="47">
        <v>0</v>
      </c>
      <c r="H111" s="47">
        <v>0</v>
      </c>
      <c r="I111" s="47">
        <v>0</v>
      </c>
      <c r="J111" s="47">
        <v>0</v>
      </c>
      <c r="K111" s="47">
        <v>8711.7999999999993</v>
      </c>
      <c r="L111" s="47">
        <v>6319.9</v>
      </c>
      <c r="M111" s="47">
        <v>564</v>
      </c>
      <c r="N111" s="47">
        <v>2391.9</v>
      </c>
    </row>
    <row r="112" spans="1:14" ht="15.75" x14ac:dyDescent="0.25">
      <c r="A112" s="8">
        <f t="shared" si="1"/>
        <v>104</v>
      </c>
      <c r="B112" s="49" t="s">
        <v>2</v>
      </c>
      <c r="C112" s="46">
        <v>0</v>
      </c>
      <c r="D112" s="46">
        <v>0</v>
      </c>
      <c r="E112" s="46">
        <v>0</v>
      </c>
      <c r="F112" s="46">
        <v>0</v>
      </c>
      <c r="G112" s="46"/>
      <c r="H112" s="46"/>
      <c r="I112" s="46"/>
      <c r="J112" s="46"/>
      <c r="K112" s="46">
        <v>0</v>
      </c>
      <c r="L112" s="46">
        <v>0</v>
      </c>
      <c r="M112" s="46">
        <v>0</v>
      </c>
      <c r="N112" s="46">
        <v>0</v>
      </c>
    </row>
    <row r="113" spans="1:14" ht="47.25" x14ac:dyDescent="0.25">
      <c r="A113" s="8">
        <f t="shared" si="1"/>
        <v>105</v>
      </c>
      <c r="B113" s="7" t="s">
        <v>54</v>
      </c>
      <c r="C113" s="46">
        <v>8677.1</v>
      </c>
      <c r="D113" s="46">
        <v>6285.2</v>
      </c>
      <c r="E113" s="46">
        <v>543.29999999999995</v>
      </c>
      <c r="F113" s="46">
        <v>2391.9</v>
      </c>
      <c r="G113" s="46">
        <v>0</v>
      </c>
      <c r="H113" s="46"/>
      <c r="I113" s="46"/>
      <c r="J113" s="46"/>
      <c r="K113" s="46">
        <v>8677.1</v>
      </c>
      <c r="L113" s="46">
        <v>6285.2</v>
      </c>
      <c r="M113" s="46">
        <v>543.29999999999995</v>
      </c>
      <c r="N113" s="46">
        <v>2391.9</v>
      </c>
    </row>
    <row r="114" spans="1:14" ht="47.25" x14ac:dyDescent="0.25">
      <c r="A114" s="8">
        <f t="shared" si="1"/>
        <v>106</v>
      </c>
      <c r="B114" s="2" t="s">
        <v>63</v>
      </c>
      <c r="C114" s="46">
        <v>34.700000000000003</v>
      </c>
      <c r="D114" s="46">
        <v>34.700000000000003</v>
      </c>
      <c r="E114" s="46">
        <v>20.7</v>
      </c>
      <c r="F114" s="46">
        <v>0</v>
      </c>
      <c r="G114" s="46"/>
      <c r="H114" s="46"/>
      <c r="I114" s="46"/>
      <c r="J114" s="46"/>
      <c r="K114" s="46">
        <v>34.700000000000003</v>
      </c>
      <c r="L114" s="46">
        <v>34.700000000000003</v>
      </c>
      <c r="M114" s="46">
        <v>20.7</v>
      </c>
      <c r="N114" s="46">
        <v>0</v>
      </c>
    </row>
    <row r="115" spans="1:14" ht="31.5" x14ac:dyDescent="0.25">
      <c r="A115" s="8">
        <f t="shared" si="1"/>
        <v>107</v>
      </c>
      <c r="B115" s="3" t="s">
        <v>172</v>
      </c>
      <c r="C115" s="47">
        <v>202.8</v>
      </c>
      <c r="D115" s="47">
        <v>157.80000000000001</v>
      </c>
      <c r="E115" s="47">
        <v>0</v>
      </c>
      <c r="F115" s="47">
        <v>45</v>
      </c>
      <c r="G115" s="47"/>
      <c r="H115" s="47"/>
      <c r="I115" s="47"/>
      <c r="J115" s="47"/>
      <c r="K115" s="47">
        <v>202.8</v>
      </c>
      <c r="L115" s="47">
        <v>157.80000000000001</v>
      </c>
      <c r="M115" s="47">
        <v>0</v>
      </c>
      <c r="N115" s="47">
        <v>45</v>
      </c>
    </row>
    <row r="116" spans="1:14" ht="15.75" x14ac:dyDescent="0.25">
      <c r="A116" s="8">
        <f t="shared" si="1"/>
        <v>108</v>
      </c>
      <c r="B116" s="3" t="s">
        <v>55</v>
      </c>
      <c r="C116" s="47">
        <v>5070</v>
      </c>
      <c r="D116" s="47">
        <v>3639.8</v>
      </c>
      <c r="E116" s="47">
        <v>0</v>
      </c>
      <c r="F116" s="47">
        <v>1430.2</v>
      </c>
      <c r="G116" s="47">
        <v>0</v>
      </c>
      <c r="H116" s="47">
        <v>0</v>
      </c>
      <c r="I116" s="47">
        <v>0</v>
      </c>
      <c r="J116" s="47">
        <v>0</v>
      </c>
      <c r="K116" s="47">
        <v>5070</v>
      </c>
      <c r="L116" s="47">
        <v>3639.8</v>
      </c>
      <c r="M116" s="47">
        <v>0</v>
      </c>
      <c r="N116" s="47">
        <v>1430.2</v>
      </c>
    </row>
    <row r="117" spans="1:14" ht="15.75" x14ac:dyDescent="0.25">
      <c r="A117" s="8">
        <f t="shared" si="1"/>
        <v>109</v>
      </c>
      <c r="B117" s="49" t="s">
        <v>2</v>
      </c>
      <c r="C117" s="46">
        <v>0</v>
      </c>
      <c r="D117" s="46">
        <v>0</v>
      </c>
      <c r="E117" s="46">
        <v>0</v>
      </c>
      <c r="F117" s="46">
        <v>0</v>
      </c>
      <c r="G117" s="46"/>
      <c r="H117" s="46"/>
      <c r="I117" s="46"/>
      <c r="J117" s="46"/>
      <c r="K117" s="46">
        <v>0</v>
      </c>
      <c r="L117" s="46">
        <v>0</v>
      </c>
      <c r="M117" s="46">
        <v>0</v>
      </c>
      <c r="N117" s="46">
        <v>0</v>
      </c>
    </row>
    <row r="118" spans="1:14" ht="31.5" x14ac:dyDescent="0.25">
      <c r="A118" s="8">
        <f t="shared" si="1"/>
        <v>110</v>
      </c>
      <c r="B118" s="2" t="s">
        <v>56</v>
      </c>
      <c r="C118" s="46">
        <v>5029.8</v>
      </c>
      <c r="D118" s="46">
        <v>3632.4</v>
      </c>
      <c r="E118" s="46">
        <v>0</v>
      </c>
      <c r="F118" s="46">
        <v>1397.4</v>
      </c>
      <c r="G118" s="46">
        <v>0</v>
      </c>
      <c r="H118" s="46"/>
      <c r="I118" s="46"/>
      <c r="J118" s="46"/>
      <c r="K118" s="46">
        <v>5029.8</v>
      </c>
      <c r="L118" s="46">
        <v>3632.4</v>
      </c>
      <c r="M118" s="46">
        <v>0</v>
      </c>
      <c r="N118" s="46">
        <v>1397.4</v>
      </c>
    </row>
    <row r="119" spans="1:14" ht="63" x14ac:dyDescent="0.25">
      <c r="A119" s="8">
        <f t="shared" si="1"/>
        <v>111</v>
      </c>
      <c r="B119" s="2" t="s">
        <v>209</v>
      </c>
      <c r="C119" s="46">
        <v>32.799999999999997</v>
      </c>
      <c r="D119" s="46">
        <v>0</v>
      </c>
      <c r="E119" s="46">
        <v>0</v>
      </c>
      <c r="F119" s="46">
        <v>32.799999999999997</v>
      </c>
      <c r="G119" s="46">
        <v>0</v>
      </c>
      <c r="H119" s="46"/>
      <c r="I119" s="46"/>
      <c r="J119" s="46"/>
      <c r="K119" s="46">
        <v>32.799999999999997</v>
      </c>
      <c r="L119" s="46">
        <v>0</v>
      </c>
      <c r="M119" s="46">
        <v>0</v>
      </c>
      <c r="N119" s="46">
        <v>32.799999999999997</v>
      </c>
    </row>
    <row r="120" spans="1:14" ht="47.25" x14ac:dyDescent="0.25">
      <c r="A120" s="8">
        <f t="shared" si="1"/>
        <v>112</v>
      </c>
      <c r="B120" s="35" t="s">
        <v>64</v>
      </c>
      <c r="C120" s="46">
        <v>7.4</v>
      </c>
      <c r="D120" s="46">
        <v>7.4</v>
      </c>
      <c r="E120" s="46">
        <v>0</v>
      </c>
      <c r="F120" s="46">
        <v>0</v>
      </c>
      <c r="G120" s="46"/>
      <c r="H120" s="46"/>
      <c r="I120" s="46"/>
      <c r="J120" s="46"/>
      <c r="K120" s="46">
        <v>7.4</v>
      </c>
      <c r="L120" s="46">
        <v>7.4</v>
      </c>
      <c r="M120" s="46">
        <v>0</v>
      </c>
      <c r="N120" s="46">
        <v>0</v>
      </c>
    </row>
    <row r="121" spans="1:14" ht="31.5" x14ac:dyDescent="0.25">
      <c r="A121" s="8">
        <f t="shared" si="1"/>
        <v>113</v>
      </c>
      <c r="B121" s="6" t="s">
        <v>171</v>
      </c>
      <c r="C121" s="47">
        <v>213.7</v>
      </c>
      <c r="D121" s="47">
        <v>213.7</v>
      </c>
      <c r="E121" s="47">
        <v>0</v>
      </c>
      <c r="F121" s="47">
        <v>0</v>
      </c>
      <c r="G121" s="47">
        <v>0</v>
      </c>
      <c r="H121" s="47"/>
      <c r="I121" s="47"/>
      <c r="J121" s="47"/>
      <c r="K121" s="47">
        <v>213.7</v>
      </c>
      <c r="L121" s="47">
        <v>213.7</v>
      </c>
      <c r="M121" s="47">
        <v>0</v>
      </c>
      <c r="N121" s="47">
        <v>0</v>
      </c>
    </row>
    <row r="122" spans="1:14" ht="31.5" x14ac:dyDescent="0.25">
      <c r="A122" s="8">
        <f t="shared" si="1"/>
        <v>114</v>
      </c>
      <c r="B122" s="3" t="s">
        <v>170</v>
      </c>
      <c r="C122" s="47">
        <v>183.6</v>
      </c>
      <c r="D122" s="47">
        <v>160.19999999999999</v>
      </c>
      <c r="E122" s="47">
        <v>0</v>
      </c>
      <c r="F122" s="47">
        <v>23.4</v>
      </c>
      <c r="G122" s="47"/>
      <c r="H122" s="47"/>
      <c r="I122" s="47"/>
      <c r="J122" s="47"/>
      <c r="K122" s="47">
        <v>183.6</v>
      </c>
      <c r="L122" s="47">
        <v>160.19999999999999</v>
      </c>
      <c r="M122" s="47">
        <v>0</v>
      </c>
      <c r="N122" s="47">
        <v>23.4</v>
      </c>
    </row>
    <row r="123" spans="1:14" ht="31.5" x14ac:dyDescent="0.25">
      <c r="A123" s="8">
        <f t="shared" si="1"/>
        <v>115</v>
      </c>
      <c r="B123" s="3" t="s">
        <v>164</v>
      </c>
      <c r="C123" s="47">
        <v>153.30000000000001</v>
      </c>
      <c r="D123" s="47">
        <v>0</v>
      </c>
      <c r="E123" s="47">
        <v>0</v>
      </c>
      <c r="F123" s="47">
        <v>153.30000000000001</v>
      </c>
      <c r="G123" s="47">
        <v>0</v>
      </c>
      <c r="H123" s="47"/>
      <c r="I123" s="47"/>
      <c r="J123" s="47"/>
      <c r="K123" s="47">
        <v>153.30000000000001</v>
      </c>
      <c r="L123" s="47">
        <v>0</v>
      </c>
      <c r="M123" s="47">
        <v>0</v>
      </c>
      <c r="N123" s="47">
        <v>153.30000000000001</v>
      </c>
    </row>
    <row r="124" spans="1:14" ht="15.75" x14ac:dyDescent="0.25">
      <c r="A124" s="8">
        <f t="shared" si="1"/>
        <v>116</v>
      </c>
      <c r="B124" s="3" t="s">
        <v>5</v>
      </c>
      <c r="C124" s="47">
        <v>96944</v>
      </c>
      <c r="D124" s="47">
        <v>96225</v>
      </c>
      <c r="E124" s="47">
        <v>75804.899999999994</v>
      </c>
      <c r="F124" s="47">
        <v>719</v>
      </c>
      <c r="G124" s="47">
        <v>0.6</v>
      </c>
      <c r="H124" s="47">
        <v>0.6</v>
      </c>
      <c r="I124" s="47">
        <v>0</v>
      </c>
      <c r="J124" s="47">
        <v>0</v>
      </c>
      <c r="K124" s="47">
        <v>96944.6</v>
      </c>
      <c r="L124" s="47">
        <v>96225.600000000006</v>
      </c>
      <c r="M124" s="47">
        <v>75804.899999999994</v>
      </c>
      <c r="N124" s="47">
        <v>719</v>
      </c>
    </row>
    <row r="125" spans="1:14" ht="15.75" x14ac:dyDescent="0.25">
      <c r="A125" s="8">
        <f t="shared" si="1"/>
        <v>117</v>
      </c>
      <c r="B125" s="3" t="s">
        <v>122</v>
      </c>
      <c r="C125" s="47">
        <v>7540.4</v>
      </c>
      <c r="D125" s="47">
        <v>7371.3</v>
      </c>
      <c r="E125" s="47">
        <v>3357</v>
      </c>
      <c r="F125" s="47">
        <v>169.1</v>
      </c>
      <c r="G125" s="47">
        <v>0</v>
      </c>
      <c r="H125" s="47">
        <v>0</v>
      </c>
      <c r="I125" s="47">
        <v>0</v>
      </c>
      <c r="J125" s="47">
        <v>0</v>
      </c>
      <c r="K125" s="47">
        <v>7540.4</v>
      </c>
      <c r="L125" s="47">
        <v>7371.3</v>
      </c>
      <c r="M125" s="47">
        <v>3357</v>
      </c>
      <c r="N125" s="47">
        <v>169.1</v>
      </c>
    </row>
    <row r="126" spans="1:14" ht="15.75" x14ac:dyDescent="0.25">
      <c r="A126" s="8">
        <f t="shared" si="1"/>
        <v>118</v>
      </c>
      <c r="B126" s="49" t="s">
        <v>2</v>
      </c>
      <c r="C126" s="46">
        <v>0</v>
      </c>
      <c r="D126" s="46">
        <v>0</v>
      </c>
      <c r="E126" s="46">
        <v>0</v>
      </c>
      <c r="F126" s="46">
        <v>0</v>
      </c>
      <c r="G126" s="46"/>
      <c r="H126" s="46"/>
      <c r="I126" s="46"/>
      <c r="J126" s="46"/>
      <c r="K126" s="46">
        <v>0</v>
      </c>
      <c r="L126" s="46">
        <v>0</v>
      </c>
      <c r="M126" s="46">
        <v>0</v>
      </c>
      <c r="N126" s="46">
        <v>0</v>
      </c>
    </row>
    <row r="127" spans="1:14" ht="31.5" x14ac:dyDescent="0.25">
      <c r="A127" s="8">
        <f t="shared" si="1"/>
        <v>119</v>
      </c>
      <c r="B127" s="2" t="s">
        <v>121</v>
      </c>
      <c r="C127" s="46">
        <v>7068.9</v>
      </c>
      <c r="D127" s="46">
        <v>6909.6</v>
      </c>
      <c r="E127" s="46">
        <v>3339.1</v>
      </c>
      <c r="F127" s="46">
        <v>159.30000000000001</v>
      </c>
      <c r="G127" s="46">
        <v>0</v>
      </c>
      <c r="H127" s="46"/>
      <c r="I127" s="46"/>
      <c r="J127" s="46"/>
      <c r="K127" s="46">
        <v>7068.9</v>
      </c>
      <c r="L127" s="46">
        <v>6909.6</v>
      </c>
      <c r="M127" s="46">
        <v>3339.1</v>
      </c>
      <c r="N127" s="46">
        <v>159.30000000000001</v>
      </c>
    </row>
    <row r="128" spans="1:14" ht="31.5" x14ac:dyDescent="0.25">
      <c r="A128" s="8">
        <f t="shared" si="1"/>
        <v>120</v>
      </c>
      <c r="B128" s="2" t="s">
        <v>123</v>
      </c>
      <c r="C128" s="46">
        <v>471.5</v>
      </c>
      <c r="D128" s="46">
        <v>461.7</v>
      </c>
      <c r="E128" s="46">
        <v>17.899999999999999</v>
      </c>
      <c r="F128" s="46">
        <v>9.8000000000000007</v>
      </c>
      <c r="G128" s="46">
        <v>0</v>
      </c>
      <c r="H128" s="46"/>
      <c r="I128" s="46"/>
      <c r="J128" s="46"/>
      <c r="K128" s="46">
        <v>471.5</v>
      </c>
      <c r="L128" s="46">
        <v>461.7</v>
      </c>
      <c r="M128" s="46">
        <v>17.899999999999999</v>
      </c>
      <c r="N128" s="46">
        <v>9.8000000000000007</v>
      </c>
    </row>
    <row r="129" spans="1:14" ht="15.75" x14ac:dyDescent="0.25">
      <c r="A129" s="8">
        <f t="shared" si="1"/>
        <v>121</v>
      </c>
      <c r="B129" s="3" t="s">
        <v>65</v>
      </c>
      <c r="C129" s="47">
        <v>80939.399999999994</v>
      </c>
      <c r="D129" s="47">
        <v>80595</v>
      </c>
      <c r="E129" s="47">
        <v>68588</v>
      </c>
      <c r="F129" s="47">
        <v>344.4</v>
      </c>
      <c r="G129" s="47">
        <v>0.6</v>
      </c>
      <c r="H129" s="47">
        <v>0.6</v>
      </c>
      <c r="I129" s="47">
        <v>0</v>
      </c>
      <c r="J129" s="47">
        <v>0</v>
      </c>
      <c r="K129" s="47">
        <v>80940</v>
      </c>
      <c r="L129" s="47">
        <v>80595.600000000006</v>
      </c>
      <c r="M129" s="47">
        <v>68588</v>
      </c>
      <c r="N129" s="47">
        <v>344.4</v>
      </c>
    </row>
    <row r="130" spans="1:14" ht="15.75" x14ac:dyDescent="0.25">
      <c r="A130" s="8">
        <f t="shared" si="1"/>
        <v>122</v>
      </c>
      <c r="B130" s="49" t="s">
        <v>2</v>
      </c>
      <c r="C130" s="46">
        <v>0</v>
      </c>
      <c r="D130" s="46">
        <v>0</v>
      </c>
      <c r="E130" s="46">
        <v>0</v>
      </c>
      <c r="F130" s="46">
        <v>0</v>
      </c>
      <c r="G130" s="46"/>
      <c r="H130" s="46"/>
      <c r="I130" s="46"/>
      <c r="J130" s="46"/>
      <c r="K130" s="46">
        <v>0</v>
      </c>
      <c r="L130" s="46">
        <v>0</v>
      </c>
      <c r="M130" s="46">
        <v>0</v>
      </c>
      <c r="N130" s="46">
        <v>0</v>
      </c>
    </row>
    <row r="131" spans="1:14" ht="31.5" x14ac:dyDescent="0.25">
      <c r="A131" s="8">
        <f t="shared" si="1"/>
        <v>123</v>
      </c>
      <c r="B131" s="7" t="s">
        <v>66</v>
      </c>
      <c r="C131" s="46">
        <v>32888.699999999997</v>
      </c>
      <c r="D131" s="46">
        <v>32658</v>
      </c>
      <c r="E131" s="46">
        <v>27647.1</v>
      </c>
      <c r="F131" s="46">
        <v>230.7</v>
      </c>
      <c r="G131" s="46">
        <v>0</v>
      </c>
      <c r="H131" s="46"/>
      <c r="I131" s="46"/>
      <c r="J131" s="46"/>
      <c r="K131" s="46">
        <v>32888.699999999997</v>
      </c>
      <c r="L131" s="46">
        <v>32658</v>
      </c>
      <c r="M131" s="46">
        <v>27647.1</v>
      </c>
      <c r="N131" s="46">
        <v>230.7</v>
      </c>
    </row>
    <row r="132" spans="1:14" ht="31.5" x14ac:dyDescent="0.25">
      <c r="A132" s="8">
        <f t="shared" si="1"/>
        <v>124</v>
      </c>
      <c r="B132" s="2" t="s">
        <v>68</v>
      </c>
      <c r="C132" s="46">
        <v>5544.9</v>
      </c>
      <c r="D132" s="46">
        <v>5495.5</v>
      </c>
      <c r="E132" s="46">
        <v>1679.2</v>
      </c>
      <c r="F132" s="46">
        <v>49.4</v>
      </c>
      <c r="G132" s="46">
        <v>0</v>
      </c>
      <c r="H132" s="46"/>
      <c r="I132" s="46"/>
      <c r="J132" s="46"/>
      <c r="K132" s="46">
        <v>5544.9</v>
      </c>
      <c r="L132" s="46">
        <v>5495.5</v>
      </c>
      <c r="M132" s="46">
        <v>1679.2</v>
      </c>
      <c r="N132" s="46">
        <v>49.4</v>
      </c>
    </row>
    <row r="133" spans="1:14" ht="47.25" x14ac:dyDescent="0.25">
      <c r="A133" s="8">
        <f t="shared" si="1"/>
        <v>125</v>
      </c>
      <c r="B133" s="2" t="s">
        <v>155</v>
      </c>
      <c r="C133" s="46">
        <v>40277.199999999997</v>
      </c>
      <c r="D133" s="46">
        <v>40212.9</v>
      </c>
      <c r="E133" s="46">
        <v>38300.400000000001</v>
      </c>
      <c r="F133" s="46">
        <v>64.3</v>
      </c>
      <c r="G133" s="46">
        <v>0</v>
      </c>
      <c r="H133" s="46"/>
      <c r="I133" s="46"/>
      <c r="J133" s="46"/>
      <c r="K133" s="46">
        <v>40277.199999999997</v>
      </c>
      <c r="L133" s="46">
        <v>40212.9</v>
      </c>
      <c r="M133" s="46">
        <v>38300.400000000001</v>
      </c>
      <c r="N133" s="46">
        <v>64.3</v>
      </c>
    </row>
    <row r="134" spans="1:14" ht="31.5" x14ac:dyDescent="0.25">
      <c r="A134" s="8">
        <f t="shared" si="1"/>
        <v>126</v>
      </c>
      <c r="B134" s="2" t="s">
        <v>177</v>
      </c>
      <c r="C134" s="46">
        <v>279.7</v>
      </c>
      <c r="D134" s="46">
        <v>279.7</v>
      </c>
      <c r="E134" s="46">
        <v>275.7</v>
      </c>
      <c r="F134" s="46">
        <v>0</v>
      </c>
      <c r="G134" s="46">
        <v>0</v>
      </c>
      <c r="H134" s="46"/>
      <c r="I134" s="46"/>
      <c r="J134" s="46"/>
      <c r="K134" s="46">
        <v>279.7</v>
      </c>
      <c r="L134" s="46">
        <v>279.7</v>
      </c>
      <c r="M134" s="46">
        <v>275.7</v>
      </c>
      <c r="N134" s="46">
        <v>0</v>
      </c>
    </row>
    <row r="135" spans="1:14" ht="47.25" x14ac:dyDescent="0.25">
      <c r="A135" s="8">
        <f t="shared" si="1"/>
        <v>127</v>
      </c>
      <c r="B135" s="2" t="s">
        <v>144</v>
      </c>
      <c r="C135" s="46">
        <v>892.7</v>
      </c>
      <c r="D135" s="46">
        <v>892.7</v>
      </c>
      <c r="E135" s="46">
        <v>20.2</v>
      </c>
      <c r="F135" s="46">
        <v>0</v>
      </c>
      <c r="G135" s="46">
        <v>0.6</v>
      </c>
      <c r="H135" s="46">
        <v>0.6</v>
      </c>
      <c r="I135" s="46"/>
      <c r="J135" s="46"/>
      <c r="K135" s="46">
        <v>893.3</v>
      </c>
      <c r="L135" s="46">
        <v>893.3</v>
      </c>
      <c r="M135" s="46">
        <v>20.2</v>
      </c>
      <c r="N135" s="46">
        <v>0</v>
      </c>
    </row>
    <row r="136" spans="1:14" ht="47.25" x14ac:dyDescent="0.25">
      <c r="A136" s="8">
        <f t="shared" si="1"/>
        <v>128</v>
      </c>
      <c r="B136" s="35" t="s">
        <v>64</v>
      </c>
      <c r="C136" s="46">
        <v>1054.7</v>
      </c>
      <c r="D136" s="46">
        <v>1054.7</v>
      </c>
      <c r="E136" s="46">
        <v>665.4</v>
      </c>
      <c r="F136" s="46">
        <v>0</v>
      </c>
      <c r="G136" s="46">
        <v>0</v>
      </c>
      <c r="H136" s="46"/>
      <c r="I136" s="46"/>
      <c r="J136" s="46"/>
      <c r="K136" s="46">
        <v>1054.7</v>
      </c>
      <c r="L136" s="46">
        <v>1054.7</v>
      </c>
      <c r="M136" s="46">
        <v>665.4</v>
      </c>
      <c r="N136" s="46">
        <v>0</v>
      </c>
    </row>
    <row r="137" spans="1:14" ht="63" x14ac:dyDescent="0.25">
      <c r="A137" s="8">
        <f t="shared" si="1"/>
        <v>129</v>
      </c>
      <c r="B137" s="35" t="s">
        <v>67</v>
      </c>
      <c r="C137" s="46">
        <v>1.5</v>
      </c>
      <c r="D137" s="46">
        <v>1.5</v>
      </c>
      <c r="E137" s="46">
        <v>0</v>
      </c>
      <c r="F137" s="46">
        <v>0</v>
      </c>
      <c r="G137" s="46">
        <v>0</v>
      </c>
      <c r="H137" s="46"/>
      <c r="I137" s="46"/>
      <c r="J137" s="46"/>
      <c r="K137" s="46">
        <v>1.5</v>
      </c>
      <c r="L137" s="46">
        <v>1.5</v>
      </c>
      <c r="M137" s="46">
        <v>0</v>
      </c>
      <c r="N137" s="46">
        <v>0</v>
      </c>
    </row>
    <row r="138" spans="1:14" ht="15.75" x14ac:dyDescent="0.25">
      <c r="A138" s="8">
        <f t="shared" si="1"/>
        <v>130</v>
      </c>
      <c r="B138" s="6" t="s">
        <v>69</v>
      </c>
      <c r="C138" s="47">
        <v>8464.2000000000007</v>
      </c>
      <c r="D138" s="47">
        <v>8258.7000000000007</v>
      </c>
      <c r="E138" s="47">
        <v>3859.9</v>
      </c>
      <c r="F138" s="47">
        <v>205.5</v>
      </c>
      <c r="G138" s="47">
        <v>0</v>
      </c>
      <c r="H138" s="47">
        <v>0</v>
      </c>
      <c r="I138" s="47">
        <v>0</v>
      </c>
      <c r="J138" s="47">
        <v>0</v>
      </c>
      <c r="K138" s="47">
        <v>8464.2000000000007</v>
      </c>
      <c r="L138" s="47">
        <v>8258.7000000000007</v>
      </c>
      <c r="M138" s="47">
        <v>3859.9</v>
      </c>
      <c r="N138" s="47">
        <v>205.5</v>
      </c>
    </row>
    <row r="139" spans="1:14" ht="15.75" x14ac:dyDescent="0.25">
      <c r="A139" s="8">
        <f t="shared" ref="A139:A174" si="2">+A138+1</f>
        <v>131</v>
      </c>
      <c r="B139" s="49" t="s">
        <v>2</v>
      </c>
      <c r="C139" s="46">
        <v>0</v>
      </c>
      <c r="D139" s="46">
        <v>0</v>
      </c>
      <c r="E139" s="46">
        <v>0</v>
      </c>
      <c r="F139" s="46">
        <v>0</v>
      </c>
      <c r="G139" s="46"/>
      <c r="H139" s="46"/>
      <c r="I139" s="46"/>
      <c r="J139" s="46"/>
      <c r="K139" s="46">
        <v>0</v>
      </c>
      <c r="L139" s="46">
        <v>0</v>
      </c>
      <c r="M139" s="46">
        <v>0</v>
      </c>
      <c r="N139" s="46">
        <v>0</v>
      </c>
    </row>
    <row r="140" spans="1:14" ht="31.5" x14ac:dyDescent="0.25">
      <c r="A140" s="8">
        <f t="shared" si="2"/>
        <v>132</v>
      </c>
      <c r="B140" s="7" t="s">
        <v>70</v>
      </c>
      <c r="C140" s="46">
        <v>8113.9</v>
      </c>
      <c r="D140" s="46">
        <v>7910.8</v>
      </c>
      <c r="E140" s="46">
        <v>3859.9</v>
      </c>
      <c r="F140" s="46">
        <v>203.1</v>
      </c>
      <c r="G140" s="46">
        <v>0</v>
      </c>
      <c r="H140" s="46"/>
      <c r="I140" s="46"/>
      <c r="J140" s="46"/>
      <c r="K140" s="46">
        <v>8113.9</v>
      </c>
      <c r="L140" s="46">
        <v>7910.8</v>
      </c>
      <c r="M140" s="46">
        <v>3859.9</v>
      </c>
      <c r="N140" s="46">
        <v>203.1</v>
      </c>
    </row>
    <row r="141" spans="1:14" ht="31.5" x14ac:dyDescent="0.25">
      <c r="A141" s="8">
        <f t="shared" si="2"/>
        <v>133</v>
      </c>
      <c r="B141" s="2" t="s">
        <v>71</v>
      </c>
      <c r="C141" s="46">
        <v>350.3</v>
      </c>
      <c r="D141" s="46">
        <v>347.9</v>
      </c>
      <c r="E141" s="46">
        <v>0</v>
      </c>
      <c r="F141" s="46">
        <v>2.4</v>
      </c>
      <c r="G141" s="46"/>
      <c r="H141" s="46"/>
      <c r="I141" s="46"/>
      <c r="J141" s="46"/>
      <c r="K141" s="46">
        <v>350.3</v>
      </c>
      <c r="L141" s="46">
        <v>347.9</v>
      </c>
      <c r="M141" s="46">
        <v>0</v>
      </c>
      <c r="N141" s="46">
        <v>2.4</v>
      </c>
    </row>
    <row r="142" spans="1:14" ht="15.75" x14ac:dyDescent="0.25">
      <c r="A142" s="8">
        <f t="shared" si="2"/>
        <v>134</v>
      </c>
      <c r="B142" s="3" t="s">
        <v>6</v>
      </c>
      <c r="C142" s="47">
        <v>21091.599999999999</v>
      </c>
      <c r="D142" s="47">
        <v>20932</v>
      </c>
      <c r="E142" s="47">
        <v>9393.6</v>
      </c>
      <c r="F142" s="47">
        <v>159.6</v>
      </c>
      <c r="G142" s="47">
        <v>-80</v>
      </c>
      <c r="H142" s="47">
        <v>-80</v>
      </c>
      <c r="I142" s="47">
        <v>-80.5</v>
      </c>
      <c r="J142" s="47">
        <v>0</v>
      </c>
      <c r="K142" s="47">
        <v>21011.599999999999</v>
      </c>
      <c r="L142" s="47">
        <v>20852</v>
      </c>
      <c r="M142" s="47">
        <v>9313.1</v>
      </c>
      <c r="N142" s="47">
        <v>159.6</v>
      </c>
    </row>
    <row r="143" spans="1:14" ht="15.75" x14ac:dyDescent="0.25">
      <c r="A143" s="8">
        <f t="shared" si="2"/>
        <v>135</v>
      </c>
      <c r="B143" s="3" t="s">
        <v>72</v>
      </c>
      <c r="C143" s="47">
        <v>18276.5</v>
      </c>
      <c r="D143" s="47">
        <v>18147.3</v>
      </c>
      <c r="E143" s="47">
        <v>7373.1</v>
      </c>
      <c r="F143" s="47">
        <v>129.19999999999999</v>
      </c>
      <c r="G143" s="47">
        <v>-80</v>
      </c>
      <c r="H143" s="47">
        <v>-80</v>
      </c>
      <c r="I143" s="47">
        <v>-80.5</v>
      </c>
      <c r="J143" s="47">
        <v>0</v>
      </c>
      <c r="K143" s="47">
        <v>18196.5</v>
      </c>
      <c r="L143" s="47">
        <v>18067.3</v>
      </c>
      <c r="M143" s="47">
        <v>7292.6</v>
      </c>
      <c r="N143" s="47">
        <v>129.19999999999999</v>
      </c>
    </row>
    <row r="144" spans="1:14" ht="15.75" x14ac:dyDescent="0.25">
      <c r="A144" s="8">
        <f t="shared" si="2"/>
        <v>136</v>
      </c>
      <c r="B144" s="49" t="s">
        <v>2</v>
      </c>
      <c r="C144" s="46">
        <v>0</v>
      </c>
      <c r="D144" s="46">
        <v>0</v>
      </c>
      <c r="E144" s="46">
        <v>0</v>
      </c>
      <c r="F144" s="46">
        <v>0</v>
      </c>
      <c r="G144" s="46"/>
      <c r="H144" s="46"/>
      <c r="I144" s="46"/>
      <c r="J144" s="46"/>
      <c r="K144" s="46">
        <v>0</v>
      </c>
      <c r="L144" s="46">
        <v>0</v>
      </c>
      <c r="M144" s="46">
        <v>0</v>
      </c>
      <c r="N144" s="46">
        <v>0</v>
      </c>
    </row>
    <row r="145" spans="1:14" ht="31.5" x14ac:dyDescent="0.25">
      <c r="A145" s="8">
        <f t="shared" si="2"/>
        <v>137</v>
      </c>
      <c r="B145" s="7" t="s">
        <v>59</v>
      </c>
      <c r="C145" s="46">
        <v>9658.2000000000007</v>
      </c>
      <c r="D145" s="46">
        <v>9561.4</v>
      </c>
      <c r="E145" s="46">
        <v>4654.8</v>
      </c>
      <c r="F145" s="46">
        <v>96.8</v>
      </c>
      <c r="G145" s="46">
        <v>0</v>
      </c>
      <c r="H145" s="46"/>
      <c r="I145" s="46"/>
      <c r="J145" s="46"/>
      <c r="K145" s="46">
        <v>9658.2000000000007</v>
      </c>
      <c r="L145" s="46">
        <v>9561.4</v>
      </c>
      <c r="M145" s="46">
        <v>4654.8</v>
      </c>
      <c r="N145" s="46">
        <v>96.8</v>
      </c>
    </row>
    <row r="146" spans="1:14" ht="31.5" x14ac:dyDescent="0.25">
      <c r="A146" s="8">
        <f t="shared" si="2"/>
        <v>138</v>
      </c>
      <c r="B146" s="35" t="s">
        <v>76</v>
      </c>
      <c r="C146" s="46">
        <v>670.2</v>
      </c>
      <c r="D146" s="46">
        <v>660.8</v>
      </c>
      <c r="E146" s="46">
        <v>178.4</v>
      </c>
      <c r="F146" s="46">
        <v>9.4</v>
      </c>
      <c r="G146" s="46">
        <v>0</v>
      </c>
      <c r="H146" s="46"/>
      <c r="I146" s="46"/>
      <c r="J146" s="46"/>
      <c r="K146" s="46">
        <v>670.2</v>
      </c>
      <c r="L146" s="46">
        <v>660.8</v>
      </c>
      <c r="M146" s="46">
        <v>178.4</v>
      </c>
      <c r="N146" s="46">
        <v>9.4</v>
      </c>
    </row>
    <row r="147" spans="1:14" ht="47.25" x14ac:dyDescent="0.25">
      <c r="A147" s="8">
        <f t="shared" si="2"/>
        <v>139</v>
      </c>
      <c r="B147" s="2" t="s">
        <v>77</v>
      </c>
      <c r="C147" s="46">
        <v>1096.3</v>
      </c>
      <c r="D147" s="46">
        <v>1073.3</v>
      </c>
      <c r="E147" s="46">
        <v>0</v>
      </c>
      <c r="F147" s="46">
        <v>23</v>
      </c>
      <c r="G147" s="46">
        <v>0</v>
      </c>
      <c r="H147" s="46"/>
      <c r="I147" s="46"/>
      <c r="J147" s="46"/>
      <c r="K147" s="46">
        <v>1096.3</v>
      </c>
      <c r="L147" s="46">
        <v>1073.3</v>
      </c>
      <c r="M147" s="46">
        <v>0</v>
      </c>
      <c r="N147" s="46">
        <v>23</v>
      </c>
    </row>
    <row r="148" spans="1:14" ht="47.25" x14ac:dyDescent="0.25">
      <c r="A148" s="8">
        <f t="shared" si="2"/>
        <v>140</v>
      </c>
      <c r="B148" s="35" t="s">
        <v>75</v>
      </c>
      <c r="C148" s="46">
        <v>118</v>
      </c>
      <c r="D148" s="46">
        <v>118</v>
      </c>
      <c r="E148" s="46">
        <v>61.3</v>
      </c>
      <c r="F148" s="46">
        <v>0</v>
      </c>
      <c r="G148" s="46">
        <v>0</v>
      </c>
      <c r="H148" s="46"/>
      <c r="I148" s="46"/>
      <c r="J148" s="46"/>
      <c r="K148" s="46">
        <v>118</v>
      </c>
      <c r="L148" s="46">
        <v>118</v>
      </c>
      <c r="M148" s="46">
        <v>61.3</v>
      </c>
      <c r="N148" s="46">
        <v>0</v>
      </c>
    </row>
    <row r="149" spans="1:14" ht="47.25" x14ac:dyDescent="0.25">
      <c r="A149" s="8">
        <f t="shared" si="2"/>
        <v>141</v>
      </c>
      <c r="B149" s="2" t="s">
        <v>143</v>
      </c>
      <c r="C149" s="46">
        <v>658.9</v>
      </c>
      <c r="D149" s="46">
        <v>658.9</v>
      </c>
      <c r="E149" s="46">
        <v>137.19999999999999</v>
      </c>
      <c r="F149" s="46">
        <v>0</v>
      </c>
      <c r="G149" s="46">
        <v>0</v>
      </c>
      <c r="H149" s="46"/>
      <c r="I149" s="46"/>
      <c r="J149" s="46"/>
      <c r="K149" s="46">
        <v>658.9</v>
      </c>
      <c r="L149" s="46">
        <v>658.9</v>
      </c>
      <c r="M149" s="46">
        <v>137.19999999999999</v>
      </c>
      <c r="N149" s="46">
        <v>0</v>
      </c>
    </row>
    <row r="150" spans="1:14" ht="63" x14ac:dyDescent="0.25">
      <c r="A150" s="8">
        <f t="shared" si="2"/>
        <v>142</v>
      </c>
      <c r="B150" s="35" t="s">
        <v>73</v>
      </c>
      <c r="C150" s="46">
        <v>6074.9</v>
      </c>
      <c r="D150" s="46">
        <v>6074.9</v>
      </c>
      <c r="E150" s="46">
        <v>2341.4</v>
      </c>
      <c r="F150" s="46">
        <v>0</v>
      </c>
      <c r="G150" s="46">
        <v>-80</v>
      </c>
      <c r="H150" s="46">
        <v>-80</v>
      </c>
      <c r="I150" s="46">
        <v>-80.5</v>
      </c>
      <c r="J150" s="46">
        <v>0</v>
      </c>
      <c r="K150" s="46">
        <v>5994.9</v>
      </c>
      <c r="L150" s="46">
        <v>5994.9</v>
      </c>
      <c r="M150" s="46">
        <v>2260.9</v>
      </c>
      <c r="N150" s="46">
        <v>0</v>
      </c>
    </row>
    <row r="151" spans="1:14" ht="15.75" x14ac:dyDescent="0.25">
      <c r="A151" s="8">
        <f t="shared" si="2"/>
        <v>143</v>
      </c>
      <c r="B151" s="49" t="s">
        <v>2</v>
      </c>
      <c r="C151" s="46">
        <v>0</v>
      </c>
      <c r="D151" s="46">
        <v>0</v>
      </c>
      <c r="E151" s="46">
        <v>0</v>
      </c>
      <c r="F151" s="46">
        <v>0</v>
      </c>
      <c r="G151" s="46"/>
      <c r="H151" s="46"/>
      <c r="I151" s="46"/>
      <c r="J151" s="46"/>
      <c r="K151" s="46">
        <v>0</v>
      </c>
      <c r="L151" s="46">
        <v>0</v>
      </c>
      <c r="M151" s="46">
        <v>0</v>
      </c>
      <c r="N151" s="46">
        <v>0</v>
      </c>
    </row>
    <row r="152" spans="1:14" ht="15.75" x14ac:dyDescent="0.25">
      <c r="A152" s="8">
        <f t="shared" si="2"/>
        <v>144</v>
      </c>
      <c r="B152" s="2" t="s">
        <v>22</v>
      </c>
      <c r="C152" s="46">
        <v>4777.7</v>
      </c>
      <c r="D152" s="46">
        <v>4777.7</v>
      </c>
      <c r="E152" s="46">
        <v>2341.4</v>
      </c>
      <c r="F152" s="46">
        <v>0</v>
      </c>
      <c r="G152" s="46">
        <v>-80</v>
      </c>
      <c r="H152" s="46">
        <v>-80</v>
      </c>
      <c r="I152" s="46">
        <v>-80.5</v>
      </c>
      <c r="J152" s="46"/>
      <c r="K152" s="46">
        <v>4697.7</v>
      </c>
      <c r="L152" s="46">
        <v>4697.7</v>
      </c>
      <c r="M152" s="46">
        <v>2260.9</v>
      </c>
      <c r="N152" s="46">
        <v>0</v>
      </c>
    </row>
    <row r="153" spans="1:14" ht="31.5" x14ac:dyDescent="0.25">
      <c r="A153" s="8">
        <f t="shared" si="2"/>
        <v>145</v>
      </c>
      <c r="B153" s="2" t="s">
        <v>74</v>
      </c>
      <c r="C153" s="46">
        <v>657.1</v>
      </c>
      <c r="D153" s="46">
        <v>657.1</v>
      </c>
      <c r="E153" s="46">
        <v>0</v>
      </c>
      <c r="F153" s="46">
        <v>0</v>
      </c>
      <c r="G153" s="46">
        <v>0</v>
      </c>
      <c r="H153" s="46"/>
      <c r="I153" s="46"/>
      <c r="J153" s="46"/>
      <c r="K153" s="46">
        <v>657.1</v>
      </c>
      <c r="L153" s="46">
        <v>657.1</v>
      </c>
      <c r="M153" s="46">
        <v>0</v>
      </c>
      <c r="N153" s="46">
        <v>0</v>
      </c>
    </row>
    <row r="154" spans="1:14" ht="15.75" x14ac:dyDescent="0.25">
      <c r="A154" s="8">
        <f t="shared" si="2"/>
        <v>146</v>
      </c>
      <c r="B154" s="2" t="s">
        <v>24</v>
      </c>
      <c r="C154" s="46">
        <v>378.4</v>
      </c>
      <c r="D154" s="46">
        <v>378.4</v>
      </c>
      <c r="E154" s="46">
        <v>0</v>
      </c>
      <c r="F154" s="46">
        <v>0</v>
      </c>
      <c r="G154" s="46">
        <v>0</v>
      </c>
      <c r="H154" s="46"/>
      <c r="I154" s="46"/>
      <c r="J154" s="46"/>
      <c r="K154" s="46">
        <v>378.4</v>
      </c>
      <c r="L154" s="46">
        <v>378.4</v>
      </c>
      <c r="M154" s="46">
        <v>0</v>
      </c>
      <c r="N154" s="46">
        <v>0</v>
      </c>
    </row>
    <row r="155" spans="1:14" ht="31.5" x14ac:dyDescent="0.25">
      <c r="A155" s="8">
        <f t="shared" si="2"/>
        <v>147</v>
      </c>
      <c r="B155" s="2" t="s">
        <v>132</v>
      </c>
      <c r="C155" s="46">
        <v>210.6</v>
      </c>
      <c r="D155" s="46">
        <v>210.6</v>
      </c>
      <c r="E155" s="46">
        <v>0</v>
      </c>
      <c r="F155" s="46">
        <v>0</v>
      </c>
      <c r="G155" s="46">
        <v>0</v>
      </c>
      <c r="H155" s="46"/>
      <c r="I155" s="46"/>
      <c r="J155" s="46"/>
      <c r="K155" s="46">
        <v>210.6</v>
      </c>
      <c r="L155" s="46">
        <v>210.6</v>
      </c>
      <c r="M155" s="46">
        <v>0</v>
      </c>
      <c r="N155" s="46">
        <v>0</v>
      </c>
    </row>
    <row r="156" spans="1:14" ht="15.75" x14ac:dyDescent="0.25">
      <c r="A156" s="8">
        <f t="shared" si="2"/>
        <v>148</v>
      </c>
      <c r="B156" s="35" t="s">
        <v>134</v>
      </c>
      <c r="C156" s="46">
        <v>51.1</v>
      </c>
      <c r="D156" s="46">
        <v>51.1</v>
      </c>
      <c r="E156" s="46">
        <v>0</v>
      </c>
      <c r="F156" s="46">
        <v>0</v>
      </c>
      <c r="G156" s="46">
        <v>0</v>
      </c>
      <c r="H156" s="46"/>
      <c r="I156" s="46"/>
      <c r="J156" s="46"/>
      <c r="K156" s="46">
        <v>51.1</v>
      </c>
      <c r="L156" s="46">
        <v>51.1</v>
      </c>
      <c r="M156" s="46">
        <v>0</v>
      </c>
      <c r="N156" s="46">
        <v>0</v>
      </c>
    </row>
    <row r="157" spans="1:14" ht="15.75" x14ac:dyDescent="0.25">
      <c r="A157" s="8">
        <f t="shared" si="2"/>
        <v>149</v>
      </c>
      <c r="B157" s="3" t="s">
        <v>78</v>
      </c>
      <c r="C157" s="47">
        <v>2804.7</v>
      </c>
      <c r="D157" s="47">
        <v>2774.3</v>
      </c>
      <c r="E157" s="47">
        <v>2018.5</v>
      </c>
      <c r="F157" s="47">
        <v>30.4</v>
      </c>
      <c r="G157" s="47">
        <v>0</v>
      </c>
      <c r="H157" s="47">
        <v>0</v>
      </c>
      <c r="I157" s="47">
        <v>0</v>
      </c>
      <c r="J157" s="47">
        <v>0</v>
      </c>
      <c r="K157" s="47">
        <v>2804.7</v>
      </c>
      <c r="L157" s="47">
        <v>2774.3</v>
      </c>
      <c r="M157" s="47">
        <v>2018.5</v>
      </c>
      <c r="N157" s="47">
        <v>30.4</v>
      </c>
    </row>
    <row r="158" spans="1:14" ht="15.75" x14ac:dyDescent="0.25">
      <c r="A158" s="8">
        <f t="shared" si="2"/>
        <v>150</v>
      </c>
      <c r="B158" s="49" t="s">
        <v>2</v>
      </c>
      <c r="C158" s="46">
        <v>0</v>
      </c>
      <c r="D158" s="46">
        <v>0</v>
      </c>
      <c r="E158" s="46">
        <v>0</v>
      </c>
      <c r="F158" s="46">
        <v>0</v>
      </c>
      <c r="G158" s="46"/>
      <c r="H158" s="46"/>
      <c r="I158" s="46"/>
      <c r="J158" s="46"/>
      <c r="K158" s="46">
        <v>0</v>
      </c>
      <c r="L158" s="46">
        <v>0</v>
      </c>
      <c r="M158" s="46">
        <v>0</v>
      </c>
      <c r="N158" s="46">
        <v>0</v>
      </c>
    </row>
    <row r="159" spans="1:14" ht="31.5" x14ac:dyDescent="0.25">
      <c r="A159" s="8">
        <f t="shared" si="2"/>
        <v>151</v>
      </c>
      <c r="B159" s="2" t="s">
        <v>110</v>
      </c>
      <c r="C159" s="46">
        <v>1288.2</v>
      </c>
      <c r="D159" s="46">
        <v>1283.7</v>
      </c>
      <c r="E159" s="46">
        <v>1044.9000000000001</v>
      </c>
      <c r="F159" s="46">
        <v>4.5</v>
      </c>
      <c r="G159" s="46"/>
      <c r="H159" s="46"/>
      <c r="I159" s="46"/>
      <c r="J159" s="46"/>
      <c r="K159" s="46">
        <v>1288.2</v>
      </c>
      <c r="L159" s="46">
        <v>1283.7</v>
      </c>
      <c r="M159" s="46">
        <v>1044.9000000000001</v>
      </c>
      <c r="N159" s="46">
        <v>4.5</v>
      </c>
    </row>
    <row r="160" spans="1:14" ht="31.5" x14ac:dyDescent="0.25">
      <c r="A160" s="8">
        <f t="shared" si="2"/>
        <v>152</v>
      </c>
      <c r="B160" s="2" t="s">
        <v>111</v>
      </c>
      <c r="C160" s="46">
        <v>22.5</v>
      </c>
      <c r="D160" s="46">
        <v>22.5</v>
      </c>
      <c r="E160" s="46">
        <v>17.8</v>
      </c>
      <c r="F160" s="46">
        <v>0</v>
      </c>
      <c r="G160" s="46"/>
      <c r="H160" s="46"/>
      <c r="I160" s="46"/>
      <c r="J160" s="46"/>
      <c r="K160" s="46">
        <v>22.5</v>
      </c>
      <c r="L160" s="46">
        <v>22.5</v>
      </c>
      <c r="M160" s="46">
        <v>17.8</v>
      </c>
      <c r="N160" s="46">
        <v>0</v>
      </c>
    </row>
    <row r="161" spans="1:14" ht="47.25" x14ac:dyDescent="0.25">
      <c r="A161" s="8">
        <f t="shared" si="2"/>
        <v>153</v>
      </c>
      <c r="B161" s="2" t="s">
        <v>142</v>
      </c>
      <c r="C161" s="46">
        <v>288.3</v>
      </c>
      <c r="D161" s="46">
        <v>262.39999999999998</v>
      </c>
      <c r="E161" s="46">
        <v>31.9</v>
      </c>
      <c r="F161" s="46">
        <v>25.9</v>
      </c>
      <c r="G161" s="46"/>
      <c r="H161" s="46"/>
      <c r="I161" s="46"/>
      <c r="J161" s="46"/>
      <c r="K161" s="46">
        <v>288.3</v>
      </c>
      <c r="L161" s="46">
        <v>262.39999999999998</v>
      </c>
      <c r="M161" s="46">
        <v>31.9</v>
      </c>
      <c r="N161" s="46">
        <v>25.9</v>
      </c>
    </row>
    <row r="162" spans="1:14" ht="31.5" x14ac:dyDescent="0.25">
      <c r="A162" s="8">
        <f t="shared" si="2"/>
        <v>154</v>
      </c>
      <c r="B162" s="2" t="s">
        <v>80</v>
      </c>
      <c r="C162" s="46">
        <v>105</v>
      </c>
      <c r="D162" s="46">
        <v>105</v>
      </c>
      <c r="E162" s="46">
        <v>0</v>
      </c>
      <c r="F162" s="46">
        <v>0</v>
      </c>
      <c r="G162" s="46"/>
      <c r="H162" s="46"/>
      <c r="I162" s="46"/>
      <c r="J162" s="46"/>
      <c r="K162" s="46">
        <v>105</v>
      </c>
      <c r="L162" s="46">
        <v>105</v>
      </c>
      <c r="M162" s="46">
        <v>0</v>
      </c>
      <c r="N162" s="46">
        <v>0</v>
      </c>
    </row>
    <row r="163" spans="1:14" ht="31.5" x14ac:dyDescent="0.25">
      <c r="A163" s="8">
        <f t="shared" si="2"/>
        <v>155</v>
      </c>
      <c r="B163" s="7" t="s">
        <v>81</v>
      </c>
      <c r="C163" s="46">
        <v>30</v>
      </c>
      <c r="D163" s="46">
        <v>30</v>
      </c>
      <c r="E163" s="46">
        <v>0</v>
      </c>
      <c r="F163" s="46">
        <v>0</v>
      </c>
      <c r="G163" s="46"/>
      <c r="H163" s="46"/>
      <c r="I163" s="46"/>
      <c r="J163" s="46"/>
      <c r="K163" s="46">
        <v>30</v>
      </c>
      <c r="L163" s="46">
        <v>30</v>
      </c>
      <c r="M163" s="46">
        <v>0</v>
      </c>
      <c r="N163" s="46">
        <v>0</v>
      </c>
    </row>
    <row r="164" spans="1:14" ht="63" x14ac:dyDescent="0.25">
      <c r="A164" s="8">
        <f t="shared" si="2"/>
        <v>156</v>
      </c>
      <c r="B164" s="35" t="s">
        <v>79</v>
      </c>
      <c r="C164" s="46">
        <v>1070.7</v>
      </c>
      <c r="D164" s="46">
        <v>1070.7</v>
      </c>
      <c r="E164" s="46">
        <v>923.9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1070.7</v>
      </c>
      <c r="L164" s="46">
        <v>1070.7</v>
      </c>
      <c r="M164" s="46">
        <v>923.9</v>
      </c>
      <c r="N164" s="46">
        <v>0</v>
      </c>
    </row>
    <row r="165" spans="1:14" ht="15.75" x14ac:dyDescent="0.25">
      <c r="A165" s="8">
        <f t="shared" si="2"/>
        <v>157</v>
      </c>
      <c r="B165" s="49" t="s">
        <v>2</v>
      </c>
      <c r="C165" s="46">
        <v>0</v>
      </c>
      <c r="D165" s="46">
        <v>0</v>
      </c>
      <c r="E165" s="46">
        <v>0</v>
      </c>
      <c r="F165" s="46">
        <v>0</v>
      </c>
      <c r="G165" s="46"/>
      <c r="H165" s="46"/>
      <c r="I165" s="46"/>
      <c r="J165" s="46"/>
      <c r="K165" s="46">
        <v>0</v>
      </c>
      <c r="L165" s="46">
        <v>0</v>
      </c>
      <c r="M165" s="46">
        <v>0</v>
      </c>
      <c r="N165" s="46">
        <v>0</v>
      </c>
    </row>
    <row r="166" spans="1:14" ht="31.5" x14ac:dyDescent="0.25">
      <c r="A166" s="8">
        <f t="shared" si="2"/>
        <v>158</v>
      </c>
      <c r="B166" s="2" t="s">
        <v>138</v>
      </c>
      <c r="C166" s="46">
        <v>795.4</v>
      </c>
      <c r="D166" s="46">
        <v>795.4</v>
      </c>
      <c r="E166" s="46">
        <v>726.6</v>
      </c>
      <c r="F166" s="46">
        <v>0</v>
      </c>
      <c r="G166" s="46"/>
      <c r="H166" s="46"/>
      <c r="I166" s="46"/>
      <c r="J166" s="46"/>
      <c r="K166" s="46">
        <v>795.4</v>
      </c>
      <c r="L166" s="46">
        <v>795.4</v>
      </c>
      <c r="M166" s="46">
        <v>726.6</v>
      </c>
      <c r="N166" s="46">
        <v>0</v>
      </c>
    </row>
    <row r="167" spans="1:14" ht="47.25" x14ac:dyDescent="0.25">
      <c r="A167" s="8">
        <f t="shared" si="2"/>
        <v>159</v>
      </c>
      <c r="B167" s="2" t="s">
        <v>137</v>
      </c>
      <c r="C167" s="46">
        <v>207.4</v>
      </c>
      <c r="D167" s="46">
        <v>207.4</v>
      </c>
      <c r="E167" s="46">
        <v>193.3</v>
      </c>
      <c r="F167" s="46">
        <v>0</v>
      </c>
      <c r="G167" s="46"/>
      <c r="H167" s="46"/>
      <c r="I167" s="46"/>
      <c r="J167" s="46"/>
      <c r="K167" s="46">
        <v>207.4</v>
      </c>
      <c r="L167" s="46">
        <v>207.4</v>
      </c>
      <c r="M167" s="46">
        <v>193.3</v>
      </c>
      <c r="N167" s="46">
        <v>0</v>
      </c>
    </row>
    <row r="168" spans="1:14" ht="31.5" x14ac:dyDescent="0.25">
      <c r="A168" s="8">
        <f t="shared" si="2"/>
        <v>160</v>
      </c>
      <c r="B168" s="2" t="s">
        <v>157</v>
      </c>
      <c r="C168" s="46">
        <v>63.3</v>
      </c>
      <c r="D168" s="46">
        <v>63.3</v>
      </c>
      <c r="E168" s="46">
        <v>0</v>
      </c>
      <c r="F168" s="46">
        <v>0</v>
      </c>
      <c r="G168" s="46"/>
      <c r="H168" s="46"/>
      <c r="I168" s="46"/>
      <c r="J168" s="46"/>
      <c r="K168" s="46">
        <v>63.3</v>
      </c>
      <c r="L168" s="46">
        <v>63.3</v>
      </c>
      <c r="M168" s="46">
        <v>0</v>
      </c>
      <c r="N168" s="46">
        <v>0</v>
      </c>
    </row>
    <row r="169" spans="1:14" ht="15.75" x14ac:dyDescent="0.25">
      <c r="A169" s="8">
        <f t="shared" si="2"/>
        <v>161</v>
      </c>
      <c r="B169" s="35" t="s">
        <v>119</v>
      </c>
      <c r="C169" s="46">
        <v>4.5999999999999996</v>
      </c>
      <c r="D169" s="46">
        <v>4.5999999999999996</v>
      </c>
      <c r="E169" s="46">
        <v>4</v>
      </c>
      <c r="F169" s="46">
        <v>0</v>
      </c>
      <c r="G169" s="46"/>
      <c r="H169" s="46"/>
      <c r="I169" s="46"/>
      <c r="J169" s="46"/>
      <c r="K169" s="46">
        <v>4.5999999999999996</v>
      </c>
      <c r="L169" s="46">
        <v>4.5999999999999996</v>
      </c>
      <c r="M169" s="46">
        <v>4</v>
      </c>
      <c r="N169" s="46">
        <v>0</v>
      </c>
    </row>
    <row r="170" spans="1:14" ht="31.5" x14ac:dyDescent="0.25">
      <c r="A170" s="8">
        <f t="shared" si="2"/>
        <v>162</v>
      </c>
      <c r="B170" s="7" t="s">
        <v>173</v>
      </c>
      <c r="C170" s="47">
        <v>10.4</v>
      </c>
      <c r="D170" s="47">
        <v>10.4</v>
      </c>
      <c r="E170" s="47">
        <v>2</v>
      </c>
      <c r="F170" s="47">
        <v>0</v>
      </c>
      <c r="G170" s="47"/>
      <c r="H170" s="47"/>
      <c r="I170" s="47"/>
      <c r="J170" s="47"/>
      <c r="K170" s="47">
        <v>10.4</v>
      </c>
      <c r="L170" s="47">
        <v>10.4</v>
      </c>
      <c r="M170" s="47">
        <v>2</v>
      </c>
      <c r="N170" s="47">
        <v>0</v>
      </c>
    </row>
    <row r="171" spans="1:14" ht="15.75" x14ac:dyDescent="0.25">
      <c r="A171" s="8">
        <f t="shared" si="2"/>
        <v>163</v>
      </c>
      <c r="B171" s="3" t="s">
        <v>187</v>
      </c>
      <c r="C171" s="47">
        <v>188582.2</v>
      </c>
      <c r="D171" s="47">
        <v>160176.4</v>
      </c>
      <c r="E171" s="47">
        <v>94446.1</v>
      </c>
      <c r="F171" s="47">
        <v>28405.8</v>
      </c>
      <c r="G171" s="47">
        <v>-789</v>
      </c>
      <c r="H171" s="47">
        <v>-80.900000000000006</v>
      </c>
      <c r="I171" s="47">
        <v>-81.5</v>
      </c>
      <c r="J171" s="47">
        <v>-708.1</v>
      </c>
      <c r="K171" s="47">
        <v>187793.2</v>
      </c>
      <c r="L171" s="47">
        <v>160095.5</v>
      </c>
      <c r="M171" s="47">
        <v>94364.6</v>
      </c>
      <c r="N171" s="47">
        <v>27697.7</v>
      </c>
    </row>
    <row r="172" spans="1:14" ht="15.75" x14ac:dyDescent="0.25">
      <c r="A172" s="8">
        <f t="shared" si="2"/>
        <v>164</v>
      </c>
      <c r="B172" s="49" t="s">
        <v>2</v>
      </c>
      <c r="C172" s="46">
        <v>0</v>
      </c>
      <c r="D172" s="46">
        <v>0</v>
      </c>
      <c r="E172" s="46">
        <v>0</v>
      </c>
      <c r="F172" s="46">
        <v>0</v>
      </c>
      <c r="G172" s="46"/>
      <c r="H172" s="46"/>
      <c r="I172" s="46"/>
      <c r="J172" s="46"/>
      <c r="K172" s="46">
        <v>0</v>
      </c>
      <c r="L172" s="46">
        <v>0</v>
      </c>
      <c r="M172" s="46">
        <v>0</v>
      </c>
      <c r="N172" s="46">
        <v>0</v>
      </c>
    </row>
    <row r="173" spans="1:14" ht="15.75" x14ac:dyDescent="0.25">
      <c r="A173" s="8">
        <f t="shared" si="2"/>
        <v>165</v>
      </c>
      <c r="B173" s="2" t="s">
        <v>182</v>
      </c>
      <c r="C173" s="46">
        <v>2904.2</v>
      </c>
      <c r="D173" s="46">
        <v>0</v>
      </c>
      <c r="E173" s="46">
        <v>0</v>
      </c>
      <c r="F173" s="46">
        <v>2904.2</v>
      </c>
      <c r="G173" s="46"/>
      <c r="H173" s="46"/>
      <c r="I173" s="46"/>
      <c r="J173" s="46"/>
      <c r="K173" s="46">
        <v>2904.2</v>
      </c>
      <c r="L173" s="46">
        <v>0</v>
      </c>
      <c r="M173" s="46">
        <v>0</v>
      </c>
      <c r="N173" s="46">
        <v>2904.2</v>
      </c>
    </row>
    <row r="174" spans="1:14" ht="15.75" x14ac:dyDescent="0.25">
      <c r="A174" s="8">
        <f t="shared" si="2"/>
        <v>166</v>
      </c>
      <c r="B174" s="3" t="s">
        <v>222</v>
      </c>
      <c r="C174" s="47">
        <v>185678</v>
      </c>
      <c r="D174" s="47">
        <v>160176.4</v>
      </c>
      <c r="E174" s="47">
        <v>94446.1</v>
      </c>
      <c r="F174" s="47">
        <v>25501.599999999999</v>
      </c>
      <c r="G174" s="47">
        <v>-789</v>
      </c>
      <c r="H174" s="47">
        <v>-80.900000000000006</v>
      </c>
      <c r="I174" s="47">
        <v>-81.5</v>
      </c>
      <c r="J174" s="47">
        <v>-708.1</v>
      </c>
      <c r="K174" s="47">
        <v>184889</v>
      </c>
      <c r="L174" s="47">
        <v>160095.5</v>
      </c>
      <c r="M174" s="47">
        <v>94364.6</v>
      </c>
      <c r="N174" s="47">
        <v>24793.5</v>
      </c>
    </row>
    <row r="176" spans="1:14" x14ac:dyDescent="0.2">
      <c r="B176" s="10"/>
      <c r="C176" s="10"/>
    </row>
  </sheetData>
  <mergeCells count="17">
    <mergeCell ref="A5:A7"/>
    <mergeCell ref="B5:B7"/>
    <mergeCell ref="C4:F4"/>
    <mergeCell ref="C5:C7"/>
    <mergeCell ref="D5:F5"/>
    <mergeCell ref="D6:E6"/>
    <mergeCell ref="F6:F7"/>
    <mergeCell ref="G4:J4"/>
    <mergeCell ref="K4:N4"/>
    <mergeCell ref="G5:G7"/>
    <mergeCell ref="H5:J5"/>
    <mergeCell ref="K5:K7"/>
    <mergeCell ref="L5:N5"/>
    <mergeCell ref="H6:I6"/>
    <mergeCell ref="J6:J7"/>
    <mergeCell ref="L6:M6"/>
    <mergeCell ref="N6:N7"/>
  </mergeCells>
  <pageMargins left="0.74803149606299213" right="0.35433070866141736" top="0.7480314960629921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Zeros="0" tabSelected="1" topLeftCell="A2" zoomScale="90" zoomScaleNormal="90" workbookViewId="0">
      <selection activeCell="L19" sqref="L19:O66"/>
    </sheetView>
  </sheetViews>
  <sheetFormatPr defaultColWidth="10.140625" defaultRowHeight="12.75" x14ac:dyDescent="0.2"/>
  <cols>
    <col min="1" max="1" width="5.28515625" style="1" customWidth="1"/>
    <col min="2" max="2" width="23" style="1" customWidth="1"/>
    <col min="3" max="3" width="18" style="1" customWidth="1"/>
    <col min="4" max="4" width="13.42578125" style="1" customWidth="1"/>
    <col min="5" max="5" width="12.7109375" style="1" customWidth="1"/>
    <col min="6" max="7" width="11.140625" style="1" customWidth="1"/>
    <col min="8" max="15" width="10.140625" style="1" customWidth="1"/>
    <col min="16" max="147" width="10.140625" style="1"/>
    <col min="148" max="148" width="5.28515625" style="1" customWidth="1"/>
    <col min="149" max="149" width="23" style="1" customWidth="1"/>
    <col min="150" max="150" width="18" style="1" customWidth="1"/>
    <col min="151" max="151" width="12" style="1" customWidth="1"/>
    <col min="152" max="152" width="11" style="1" customWidth="1"/>
    <col min="153" max="153" width="10.85546875" style="1" customWidth="1"/>
    <col min="154" max="154" width="9.42578125" style="1" customWidth="1"/>
    <col min="155" max="403" width="10.140625" style="1"/>
    <col min="404" max="404" width="5.28515625" style="1" customWidth="1"/>
    <col min="405" max="405" width="23" style="1" customWidth="1"/>
    <col min="406" max="406" width="18" style="1" customWidth="1"/>
    <col min="407" max="407" width="12" style="1" customWidth="1"/>
    <col min="408" max="408" width="11" style="1" customWidth="1"/>
    <col min="409" max="409" width="10.85546875" style="1" customWidth="1"/>
    <col min="410" max="410" width="9.42578125" style="1" customWidth="1"/>
    <col min="411" max="659" width="10.140625" style="1"/>
    <col min="660" max="660" width="5.28515625" style="1" customWidth="1"/>
    <col min="661" max="661" width="23" style="1" customWidth="1"/>
    <col min="662" max="662" width="18" style="1" customWidth="1"/>
    <col min="663" max="663" width="12" style="1" customWidth="1"/>
    <col min="664" max="664" width="11" style="1" customWidth="1"/>
    <col min="665" max="665" width="10.85546875" style="1" customWidth="1"/>
    <col min="666" max="666" width="9.42578125" style="1" customWidth="1"/>
    <col min="667" max="915" width="10.140625" style="1"/>
    <col min="916" max="916" width="5.28515625" style="1" customWidth="1"/>
    <col min="917" max="917" width="23" style="1" customWidth="1"/>
    <col min="918" max="918" width="18" style="1" customWidth="1"/>
    <col min="919" max="919" width="12" style="1" customWidth="1"/>
    <col min="920" max="920" width="11" style="1" customWidth="1"/>
    <col min="921" max="921" width="10.85546875" style="1" customWidth="1"/>
    <col min="922" max="922" width="9.42578125" style="1" customWidth="1"/>
    <col min="923" max="1171" width="10.140625" style="1"/>
    <col min="1172" max="1172" width="5.28515625" style="1" customWidth="1"/>
    <col min="1173" max="1173" width="23" style="1" customWidth="1"/>
    <col min="1174" max="1174" width="18" style="1" customWidth="1"/>
    <col min="1175" max="1175" width="12" style="1" customWidth="1"/>
    <col min="1176" max="1176" width="11" style="1" customWidth="1"/>
    <col min="1177" max="1177" width="10.85546875" style="1" customWidth="1"/>
    <col min="1178" max="1178" width="9.42578125" style="1" customWidth="1"/>
    <col min="1179" max="1427" width="10.140625" style="1"/>
    <col min="1428" max="1428" width="5.28515625" style="1" customWidth="1"/>
    <col min="1429" max="1429" width="23" style="1" customWidth="1"/>
    <col min="1430" max="1430" width="18" style="1" customWidth="1"/>
    <col min="1431" max="1431" width="12" style="1" customWidth="1"/>
    <col min="1432" max="1432" width="11" style="1" customWidth="1"/>
    <col min="1433" max="1433" width="10.85546875" style="1" customWidth="1"/>
    <col min="1434" max="1434" width="9.42578125" style="1" customWidth="1"/>
    <col min="1435" max="1683" width="10.140625" style="1"/>
    <col min="1684" max="1684" width="5.28515625" style="1" customWidth="1"/>
    <col min="1685" max="1685" width="23" style="1" customWidth="1"/>
    <col min="1686" max="1686" width="18" style="1" customWidth="1"/>
    <col min="1687" max="1687" width="12" style="1" customWidth="1"/>
    <col min="1688" max="1688" width="11" style="1" customWidth="1"/>
    <col min="1689" max="1689" width="10.85546875" style="1" customWidth="1"/>
    <col min="1690" max="1690" width="9.42578125" style="1" customWidth="1"/>
    <col min="1691" max="1939" width="10.140625" style="1"/>
    <col min="1940" max="1940" width="5.28515625" style="1" customWidth="1"/>
    <col min="1941" max="1941" width="23" style="1" customWidth="1"/>
    <col min="1942" max="1942" width="18" style="1" customWidth="1"/>
    <col min="1943" max="1943" width="12" style="1" customWidth="1"/>
    <col min="1944" max="1944" width="11" style="1" customWidth="1"/>
    <col min="1945" max="1945" width="10.85546875" style="1" customWidth="1"/>
    <col min="1946" max="1946" width="9.42578125" style="1" customWidth="1"/>
    <col min="1947" max="2195" width="10.140625" style="1"/>
    <col min="2196" max="2196" width="5.28515625" style="1" customWidth="1"/>
    <col min="2197" max="2197" width="23" style="1" customWidth="1"/>
    <col min="2198" max="2198" width="18" style="1" customWidth="1"/>
    <col min="2199" max="2199" width="12" style="1" customWidth="1"/>
    <col min="2200" max="2200" width="11" style="1" customWidth="1"/>
    <col min="2201" max="2201" width="10.85546875" style="1" customWidth="1"/>
    <col min="2202" max="2202" width="9.42578125" style="1" customWidth="1"/>
    <col min="2203" max="2451" width="10.140625" style="1"/>
    <col min="2452" max="2452" width="5.28515625" style="1" customWidth="1"/>
    <col min="2453" max="2453" width="23" style="1" customWidth="1"/>
    <col min="2454" max="2454" width="18" style="1" customWidth="1"/>
    <col min="2455" max="2455" width="12" style="1" customWidth="1"/>
    <col min="2456" max="2456" width="11" style="1" customWidth="1"/>
    <col min="2457" max="2457" width="10.85546875" style="1" customWidth="1"/>
    <col min="2458" max="2458" width="9.42578125" style="1" customWidth="1"/>
    <col min="2459" max="2707" width="10.140625" style="1"/>
    <col min="2708" max="2708" width="5.28515625" style="1" customWidth="1"/>
    <col min="2709" max="2709" width="23" style="1" customWidth="1"/>
    <col min="2710" max="2710" width="18" style="1" customWidth="1"/>
    <col min="2711" max="2711" width="12" style="1" customWidth="1"/>
    <col min="2712" max="2712" width="11" style="1" customWidth="1"/>
    <col min="2713" max="2713" width="10.85546875" style="1" customWidth="1"/>
    <col min="2714" max="2714" width="9.42578125" style="1" customWidth="1"/>
    <col min="2715" max="2963" width="10.140625" style="1"/>
    <col min="2964" max="2964" width="5.28515625" style="1" customWidth="1"/>
    <col min="2965" max="2965" width="23" style="1" customWidth="1"/>
    <col min="2966" max="2966" width="18" style="1" customWidth="1"/>
    <col min="2967" max="2967" width="12" style="1" customWidth="1"/>
    <col min="2968" max="2968" width="11" style="1" customWidth="1"/>
    <col min="2969" max="2969" width="10.85546875" style="1" customWidth="1"/>
    <col min="2970" max="2970" width="9.42578125" style="1" customWidth="1"/>
    <col min="2971" max="3219" width="10.140625" style="1"/>
    <col min="3220" max="3220" width="5.28515625" style="1" customWidth="1"/>
    <col min="3221" max="3221" width="23" style="1" customWidth="1"/>
    <col min="3222" max="3222" width="18" style="1" customWidth="1"/>
    <col min="3223" max="3223" width="12" style="1" customWidth="1"/>
    <col min="3224" max="3224" width="11" style="1" customWidth="1"/>
    <col min="3225" max="3225" width="10.85546875" style="1" customWidth="1"/>
    <col min="3226" max="3226" width="9.42578125" style="1" customWidth="1"/>
    <col min="3227" max="3475" width="10.140625" style="1"/>
    <col min="3476" max="3476" width="5.28515625" style="1" customWidth="1"/>
    <col min="3477" max="3477" width="23" style="1" customWidth="1"/>
    <col min="3478" max="3478" width="18" style="1" customWidth="1"/>
    <col min="3479" max="3479" width="12" style="1" customWidth="1"/>
    <col min="3480" max="3480" width="11" style="1" customWidth="1"/>
    <col min="3481" max="3481" width="10.85546875" style="1" customWidth="1"/>
    <col min="3482" max="3482" width="9.42578125" style="1" customWidth="1"/>
    <col min="3483" max="3731" width="10.140625" style="1"/>
    <col min="3732" max="3732" width="5.28515625" style="1" customWidth="1"/>
    <col min="3733" max="3733" width="23" style="1" customWidth="1"/>
    <col min="3734" max="3734" width="18" style="1" customWidth="1"/>
    <col min="3735" max="3735" width="12" style="1" customWidth="1"/>
    <col min="3736" max="3736" width="11" style="1" customWidth="1"/>
    <col min="3737" max="3737" width="10.85546875" style="1" customWidth="1"/>
    <col min="3738" max="3738" width="9.42578125" style="1" customWidth="1"/>
    <col min="3739" max="3987" width="10.140625" style="1"/>
    <col min="3988" max="3988" width="5.28515625" style="1" customWidth="1"/>
    <col min="3989" max="3989" width="23" style="1" customWidth="1"/>
    <col min="3990" max="3990" width="18" style="1" customWidth="1"/>
    <col min="3991" max="3991" width="12" style="1" customWidth="1"/>
    <col min="3992" max="3992" width="11" style="1" customWidth="1"/>
    <col min="3993" max="3993" width="10.85546875" style="1" customWidth="1"/>
    <col min="3994" max="3994" width="9.42578125" style="1" customWidth="1"/>
    <col min="3995" max="4243" width="10.140625" style="1"/>
    <col min="4244" max="4244" width="5.28515625" style="1" customWidth="1"/>
    <col min="4245" max="4245" width="23" style="1" customWidth="1"/>
    <col min="4246" max="4246" width="18" style="1" customWidth="1"/>
    <col min="4247" max="4247" width="12" style="1" customWidth="1"/>
    <col min="4248" max="4248" width="11" style="1" customWidth="1"/>
    <col min="4249" max="4249" width="10.85546875" style="1" customWidth="1"/>
    <col min="4250" max="4250" width="9.42578125" style="1" customWidth="1"/>
    <col min="4251" max="4499" width="10.140625" style="1"/>
    <col min="4500" max="4500" width="5.28515625" style="1" customWidth="1"/>
    <col min="4501" max="4501" width="23" style="1" customWidth="1"/>
    <col min="4502" max="4502" width="18" style="1" customWidth="1"/>
    <col min="4503" max="4503" width="12" style="1" customWidth="1"/>
    <col min="4504" max="4504" width="11" style="1" customWidth="1"/>
    <col min="4505" max="4505" width="10.85546875" style="1" customWidth="1"/>
    <col min="4506" max="4506" width="9.42578125" style="1" customWidth="1"/>
    <col min="4507" max="4755" width="10.140625" style="1"/>
    <col min="4756" max="4756" width="5.28515625" style="1" customWidth="1"/>
    <col min="4757" max="4757" width="23" style="1" customWidth="1"/>
    <col min="4758" max="4758" width="18" style="1" customWidth="1"/>
    <col min="4759" max="4759" width="12" style="1" customWidth="1"/>
    <col min="4760" max="4760" width="11" style="1" customWidth="1"/>
    <col min="4761" max="4761" width="10.85546875" style="1" customWidth="1"/>
    <col min="4762" max="4762" width="9.42578125" style="1" customWidth="1"/>
    <col min="4763" max="5011" width="10.140625" style="1"/>
    <col min="5012" max="5012" width="5.28515625" style="1" customWidth="1"/>
    <col min="5013" max="5013" width="23" style="1" customWidth="1"/>
    <col min="5014" max="5014" width="18" style="1" customWidth="1"/>
    <col min="5015" max="5015" width="12" style="1" customWidth="1"/>
    <col min="5016" max="5016" width="11" style="1" customWidth="1"/>
    <col min="5017" max="5017" width="10.85546875" style="1" customWidth="1"/>
    <col min="5018" max="5018" width="9.42578125" style="1" customWidth="1"/>
    <col min="5019" max="5267" width="10.140625" style="1"/>
    <col min="5268" max="5268" width="5.28515625" style="1" customWidth="1"/>
    <col min="5269" max="5269" width="23" style="1" customWidth="1"/>
    <col min="5270" max="5270" width="18" style="1" customWidth="1"/>
    <col min="5271" max="5271" width="12" style="1" customWidth="1"/>
    <col min="5272" max="5272" width="11" style="1" customWidth="1"/>
    <col min="5273" max="5273" width="10.85546875" style="1" customWidth="1"/>
    <col min="5274" max="5274" width="9.42578125" style="1" customWidth="1"/>
    <col min="5275" max="5523" width="10.140625" style="1"/>
    <col min="5524" max="5524" width="5.28515625" style="1" customWidth="1"/>
    <col min="5525" max="5525" width="23" style="1" customWidth="1"/>
    <col min="5526" max="5526" width="18" style="1" customWidth="1"/>
    <col min="5527" max="5527" width="12" style="1" customWidth="1"/>
    <col min="5528" max="5528" width="11" style="1" customWidth="1"/>
    <col min="5529" max="5529" width="10.85546875" style="1" customWidth="1"/>
    <col min="5530" max="5530" width="9.42578125" style="1" customWidth="1"/>
    <col min="5531" max="5779" width="10.140625" style="1"/>
    <col min="5780" max="5780" width="5.28515625" style="1" customWidth="1"/>
    <col min="5781" max="5781" width="23" style="1" customWidth="1"/>
    <col min="5782" max="5782" width="18" style="1" customWidth="1"/>
    <col min="5783" max="5783" width="12" style="1" customWidth="1"/>
    <col min="5784" max="5784" width="11" style="1" customWidth="1"/>
    <col min="5785" max="5785" width="10.85546875" style="1" customWidth="1"/>
    <col min="5786" max="5786" width="9.42578125" style="1" customWidth="1"/>
    <col min="5787" max="6035" width="10.140625" style="1"/>
    <col min="6036" max="6036" width="5.28515625" style="1" customWidth="1"/>
    <col min="6037" max="6037" width="23" style="1" customWidth="1"/>
    <col min="6038" max="6038" width="18" style="1" customWidth="1"/>
    <col min="6039" max="6039" width="12" style="1" customWidth="1"/>
    <col min="6040" max="6040" width="11" style="1" customWidth="1"/>
    <col min="6041" max="6041" width="10.85546875" style="1" customWidth="1"/>
    <col min="6042" max="6042" width="9.42578125" style="1" customWidth="1"/>
    <col min="6043" max="6291" width="10.140625" style="1"/>
    <col min="6292" max="6292" width="5.28515625" style="1" customWidth="1"/>
    <col min="6293" max="6293" width="23" style="1" customWidth="1"/>
    <col min="6294" max="6294" width="18" style="1" customWidth="1"/>
    <col min="6295" max="6295" width="12" style="1" customWidth="1"/>
    <col min="6296" max="6296" width="11" style="1" customWidth="1"/>
    <col min="6297" max="6297" width="10.85546875" style="1" customWidth="1"/>
    <col min="6298" max="6298" width="9.42578125" style="1" customWidth="1"/>
    <col min="6299" max="6547" width="10.140625" style="1"/>
    <col min="6548" max="6548" width="5.28515625" style="1" customWidth="1"/>
    <col min="6549" max="6549" width="23" style="1" customWidth="1"/>
    <col min="6550" max="6550" width="18" style="1" customWidth="1"/>
    <col min="6551" max="6551" width="12" style="1" customWidth="1"/>
    <col min="6552" max="6552" width="11" style="1" customWidth="1"/>
    <col min="6553" max="6553" width="10.85546875" style="1" customWidth="1"/>
    <col min="6554" max="6554" width="9.42578125" style="1" customWidth="1"/>
    <col min="6555" max="6803" width="10.140625" style="1"/>
    <col min="6804" max="6804" width="5.28515625" style="1" customWidth="1"/>
    <col min="6805" max="6805" width="23" style="1" customWidth="1"/>
    <col min="6806" max="6806" width="18" style="1" customWidth="1"/>
    <col min="6807" max="6807" width="12" style="1" customWidth="1"/>
    <col min="6808" max="6808" width="11" style="1" customWidth="1"/>
    <col min="6809" max="6809" width="10.85546875" style="1" customWidth="1"/>
    <col min="6810" max="6810" width="9.42578125" style="1" customWidth="1"/>
    <col min="6811" max="7059" width="10.140625" style="1"/>
    <col min="7060" max="7060" width="5.28515625" style="1" customWidth="1"/>
    <col min="7061" max="7061" width="23" style="1" customWidth="1"/>
    <col min="7062" max="7062" width="18" style="1" customWidth="1"/>
    <col min="7063" max="7063" width="12" style="1" customWidth="1"/>
    <col min="7064" max="7064" width="11" style="1" customWidth="1"/>
    <col min="7065" max="7065" width="10.85546875" style="1" customWidth="1"/>
    <col min="7066" max="7066" width="9.42578125" style="1" customWidth="1"/>
    <col min="7067" max="7315" width="10.140625" style="1"/>
    <col min="7316" max="7316" width="5.28515625" style="1" customWidth="1"/>
    <col min="7317" max="7317" width="23" style="1" customWidth="1"/>
    <col min="7318" max="7318" width="18" style="1" customWidth="1"/>
    <col min="7319" max="7319" width="12" style="1" customWidth="1"/>
    <col min="7320" max="7320" width="11" style="1" customWidth="1"/>
    <col min="7321" max="7321" width="10.85546875" style="1" customWidth="1"/>
    <col min="7322" max="7322" width="9.42578125" style="1" customWidth="1"/>
    <col min="7323" max="7571" width="10.140625" style="1"/>
    <col min="7572" max="7572" width="5.28515625" style="1" customWidth="1"/>
    <col min="7573" max="7573" width="23" style="1" customWidth="1"/>
    <col min="7574" max="7574" width="18" style="1" customWidth="1"/>
    <col min="7575" max="7575" width="12" style="1" customWidth="1"/>
    <col min="7576" max="7576" width="11" style="1" customWidth="1"/>
    <col min="7577" max="7577" width="10.85546875" style="1" customWidth="1"/>
    <col min="7578" max="7578" width="9.42578125" style="1" customWidth="1"/>
    <col min="7579" max="7827" width="10.140625" style="1"/>
    <col min="7828" max="7828" width="5.28515625" style="1" customWidth="1"/>
    <col min="7829" max="7829" width="23" style="1" customWidth="1"/>
    <col min="7830" max="7830" width="18" style="1" customWidth="1"/>
    <col min="7831" max="7831" width="12" style="1" customWidth="1"/>
    <col min="7832" max="7832" width="11" style="1" customWidth="1"/>
    <col min="7833" max="7833" width="10.85546875" style="1" customWidth="1"/>
    <col min="7834" max="7834" width="9.42578125" style="1" customWidth="1"/>
    <col min="7835" max="8083" width="10.140625" style="1"/>
    <col min="8084" max="8084" width="5.28515625" style="1" customWidth="1"/>
    <col min="8085" max="8085" width="23" style="1" customWidth="1"/>
    <col min="8086" max="8086" width="18" style="1" customWidth="1"/>
    <col min="8087" max="8087" width="12" style="1" customWidth="1"/>
    <col min="8088" max="8088" width="11" style="1" customWidth="1"/>
    <col min="8089" max="8089" width="10.85546875" style="1" customWidth="1"/>
    <col min="8090" max="8090" width="9.42578125" style="1" customWidth="1"/>
    <col min="8091" max="8339" width="10.140625" style="1"/>
    <col min="8340" max="8340" width="5.28515625" style="1" customWidth="1"/>
    <col min="8341" max="8341" width="23" style="1" customWidth="1"/>
    <col min="8342" max="8342" width="18" style="1" customWidth="1"/>
    <col min="8343" max="8343" width="12" style="1" customWidth="1"/>
    <col min="8344" max="8344" width="11" style="1" customWidth="1"/>
    <col min="8345" max="8345" width="10.85546875" style="1" customWidth="1"/>
    <col min="8346" max="8346" width="9.42578125" style="1" customWidth="1"/>
    <col min="8347" max="8595" width="10.140625" style="1"/>
    <col min="8596" max="8596" width="5.28515625" style="1" customWidth="1"/>
    <col min="8597" max="8597" width="23" style="1" customWidth="1"/>
    <col min="8598" max="8598" width="18" style="1" customWidth="1"/>
    <col min="8599" max="8599" width="12" style="1" customWidth="1"/>
    <col min="8600" max="8600" width="11" style="1" customWidth="1"/>
    <col min="8601" max="8601" width="10.85546875" style="1" customWidth="1"/>
    <col min="8602" max="8602" width="9.42578125" style="1" customWidth="1"/>
    <col min="8603" max="8851" width="10.140625" style="1"/>
    <col min="8852" max="8852" width="5.28515625" style="1" customWidth="1"/>
    <col min="8853" max="8853" width="23" style="1" customWidth="1"/>
    <col min="8854" max="8854" width="18" style="1" customWidth="1"/>
    <col min="8855" max="8855" width="12" style="1" customWidth="1"/>
    <col min="8856" max="8856" width="11" style="1" customWidth="1"/>
    <col min="8857" max="8857" width="10.85546875" style="1" customWidth="1"/>
    <col min="8858" max="8858" width="9.42578125" style="1" customWidth="1"/>
    <col min="8859" max="9107" width="10.140625" style="1"/>
    <col min="9108" max="9108" width="5.28515625" style="1" customWidth="1"/>
    <col min="9109" max="9109" width="23" style="1" customWidth="1"/>
    <col min="9110" max="9110" width="18" style="1" customWidth="1"/>
    <col min="9111" max="9111" width="12" style="1" customWidth="1"/>
    <col min="9112" max="9112" width="11" style="1" customWidth="1"/>
    <col min="9113" max="9113" width="10.85546875" style="1" customWidth="1"/>
    <col min="9114" max="9114" width="9.42578125" style="1" customWidth="1"/>
    <col min="9115" max="9363" width="10.140625" style="1"/>
    <col min="9364" max="9364" width="5.28515625" style="1" customWidth="1"/>
    <col min="9365" max="9365" width="23" style="1" customWidth="1"/>
    <col min="9366" max="9366" width="18" style="1" customWidth="1"/>
    <col min="9367" max="9367" width="12" style="1" customWidth="1"/>
    <col min="9368" max="9368" width="11" style="1" customWidth="1"/>
    <col min="9369" max="9369" width="10.85546875" style="1" customWidth="1"/>
    <col min="9370" max="9370" width="9.42578125" style="1" customWidth="1"/>
    <col min="9371" max="9619" width="10.140625" style="1"/>
    <col min="9620" max="9620" width="5.28515625" style="1" customWidth="1"/>
    <col min="9621" max="9621" width="23" style="1" customWidth="1"/>
    <col min="9622" max="9622" width="18" style="1" customWidth="1"/>
    <col min="9623" max="9623" width="12" style="1" customWidth="1"/>
    <col min="9624" max="9624" width="11" style="1" customWidth="1"/>
    <col min="9625" max="9625" width="10.85546875" style="1" customWidth="1"/>
    <col min="9626" max="9626" width="9.42578125" style="1" customWidth="1"/>
    <col min="9627" max="9875" width="10.140625" style="1"/>
    <col min="9876" max="9876" width="5.28515625" style="1" customWidth="1"/>
    <col min="9877" max="9877" width="23" style="1" customWidth="1"/>
    <col min="9878" max="9878" width="18" style="1" customWidth="1"/>
    <col min="9879" max="9879" width="12" style="1" customWidth="1"/>
    <col min="9880" max="9880" width="11" style="1" customWidth="1"/>
    <col min="9881" max="9881" width="10.85546875" style="1" customWidth="1"/>
    <col min="9882" max="9882" width="9.42578125" style="1" customWidth="1"/>
    <col min="9883" max="10131" width="10.140625" style="1"/>
    <col min="10132" max="10132" width="5.28515625" style="1" customWidth="1"/>
    <col min="10133" max="10133" width="23" style="1" customWidth="1"/>
    <col min="10134" max="10134" width="18" style="1" customWidth="1"/>
    <col min="10135" max="10135" width="12" style="1" customWidth="1"/>
    <col min="10136" max="10136" width="11" style="1" customWidth="1"/>
    <col min="10137" max="10137" width="10.85546875" style="1" customWidth="1"/>
    <col min="10138" max="10138" width="9.42578125" style="1" customWidth="1"/>
    <col min="10139" max="10387" width="10.140625" style="1"/>
    <col min="10388" max="10388" width="5.28515625" style="1" customWidth="1"/>
    <col min="10389" max="10389" width="23" style="1" customWidth="1"/>
    <col min="10390" max="10390" width="18" style="1" customWidth="1"/>
    <col min="10391" max="10391" width="12" style="1" customWidth="1"/>
    <col min="10392" max="10392" width="11" style="1" customWidth="1"/>
    <col min="10393" max="10393" width="10.85546875" style="1" customWidth="1"/>
    <col min="10394" max="10394" width="9.42578125" style="1" customWidth="1"/>
    <col min="10395" max="10643" width="10.140625" style="1"/>
    <col min="10644" max="10644" width="5.28515625" style="1" customWidth="1"/>
    <col min="10645" max="10645" width="23" style="1" customWidth="1"/>
    <col min="10646" max="10646" width="18" style="1" customWidth="1"/>
    <col min="10647" max="10647" width="12" style="1" customWidth="1"/>
    <col min="10648" max="10648" width="11" style="1" customWidth="1"/>
    <col min="10649" max="10649" width="10.85546875" style="1" customWidth="1"/>
    <col min="10650" max="10650" width="9.42578125" style="1" customWidth="1"/>
    <col min="10651" max="10899" width="10.140625" style="1"/>
    <col min="10900" max="10900" width="5.28515625" style="1" customWidth="1"/>
    <col min="10901" max="10901" width="23" style="1" customWidth="1"/>
    <col min="10902" max="10902" width="18" style="1" customWidth="1"/>
    <col min="10903" max="10903" width="12" style="1" customWidth="1"/>
    <col min="10904" max="10904" width="11" style="1" customWidth="1"/>
    <col min="10905" max="10905" width="10.85546875" style="1" customWidth="1"/>
    <col min="10906" max="10906" width="9.42578125" style="1" customWidth="1"/>
    <col min="10907" max="11155" width="10.140625" style="1"/>
    <col min="11156" max="11156" width="5.28515625" style="1" customWidth="1"/>
    <col min="11157" max="11157" width="23" style="1" customWidth="1"/>
    <col min="11158" max="11158" width="18" style="1" customWidth="1"/>
    <col min="11159" max="11159" width="12" style="1" customWidth="1"/>
    <col min="11160" max="11160" width="11" style="1" customWidth="1"/>
    <col min="11161" max="11161" width="10.85546875" style="1" customWidth="1"/>
    <col min="11162" max="11162" width="9.42578125" style="1" customWidth="1"/>
    <col min="11163" max="11411" width="10.140625" style="1"/>
    <col min="11412" max="11412" width="5.28515625" style="1" customWidth="1"/>
    <col min="11413" max="11413" width="23" style="1" customWidth="1"/>
    <col min="11414" max="11414" width="18" style="1" customWidth="1"/>
    <col min="11415" max="11415" width="12" style="1" customWidth="1"/>
    <col min="11416" max="11416" width="11" style="1" customWidth="1"/>
    <col min="11417" max="11417" width="10.85546875" style="1" customWidth="1"/>
    <col min="11418" max="11418" width="9.42578125" style="1" customWidth="1"/>
    <col min="11419" max="11667" width="10.140625" style="1"/>
    <col min="11668" max="11668" width="5.28515625" style="1" customWidth="1"/>
    <col min="11669" max="11669" width="23" style="1" customWidth="1"/>
    <col min="11670" max="11670" width="18" style="1" customWidth="1"/>
    <col min="11671" max="11671" width="12" style="1" customWidth="1"/>
    <col min="11672" max="11672" width="11" style="1" customWidth="1"/>
    <col min="11673" max="11673" width="10.85546875" style="1" customWidth="1"/>
    <col min="11674" max="11674" width="9.42578125" style="1" customWidth="1"/>
    <col min="11675" max="11923" width="10.140625" style="1"/>
    <col min="11924" max="11924" width="5.28515625" style="1" customWidth="1"/>
    <col min="11925" max="11925" width="23" style="1" customWidth="1"/>
    <col min="11926" max="11926" width="18" style="1" customWidth="1"/>
    <col min="11927" max="11927" width="12" style="1" customWidth="1"/>
    <col min="11928" max="11928" width="11" style="1" customWidth="1"/>
    <col min="11929" max="11929" width="10.85546875" style="1" customWidth="1"/>
    <col min="11930" max="11930" width="9.42578125" style="1" customWidth="1"/>
    <col min="11931" max="12179" width="10.140625" style="1"/>
    <col min="12180" max="12180" width="5.28515625" style="1" customWidth="1"/>
    <col min="12181" max="12181" width="23" style="1" customWidth="1"/>
    <col min="12182" max="12182" width="18" style="1" customWidth="1"/>
    <col min="12183" max="12183" width="12" style="1" customWidth="1"/>
    <col min="12184" max="12184" width="11" style="1" customWidth="1"/>
    <col min="12185" max="12185" width="10.85546875" style="1" customWidth="1"/>
    <col min="12186" max="12186" width="9.42578125" style="1" customWidth="1"/>
    <col min="12187" max="12435" width="10.140625" style="1"/>
    <col min="12436" max="12436" width="5.28515625" style="1" customWidth="1"/>
    <col min="12437" max="12437" width="23" style="1" customWidth="1"/>
    <col min="12438" max="12438" width="18" style="1" customWidth="1"/>
    <col min="12439" max="12439" width="12" style="1" customWidth="1"/>
    <col min="12440" max="12440" width="11" style="1" customWidth="1"/>
    <col min="12441" max="12441" width="10.85546875" style="1" customWidth="1"/>
    <col min="12442" max="12442" width="9.42578125" style="1" customWidth="1"/>
    <col min="12443" max="12691" width="10.140625" style="1"/>
    <col min="12692" max="12692" width="5.28515625" style="1" customWidth="1"/>
    <col min="12693" max="12693" width="23" style="1" customWidth="1"/>
    <col min="12694" max="12694" width="18" style="1" customWidth="1"/>
    <col min="12695" max="12695" width="12" style="1" customWidth="1"/>
    <col min="12696" max="12696" width="11" style="1" customWidth="1"/>
    <col min="12697" max="12697" width="10.85546875" style="1" customWidth="1"/>
    <col min="12698" max="12698" width="9.42578125" style="1" customWidth="1"/>
    <col min="12699" max="12947" width="10.140625" style="1"/>
    <col min="12948" max="12948" width="5.28515625" style="1" customWidth="1"/>
    <col min="12949" max="12949" width="23" style="1" customWidth="1"/>
    <col min="12950" max="12950" width="18" style="1" customWidth="1"/>
    <col min="12951" max="12951" width="12" style="1" customWidth="1"/>
    <col min="12952" max="12952" width="11" style="1" customWidth="1"/>
    <col min="12953" max="12953" width="10.85546875" style="1" customWidth="1"/>
    <col min="12954" max="12954" width="9.42578125" style="1" customWidth="1"/>
    <col min="12955" max="13203" width="10.140625" style="1"/>
    <col min="13204" max="13204" width="5.28515625" style="1" customWidth="1"/>
    <col min="13205" max="13205" width="23" style="1" customWidth="1"/>
    <col min="13206" max="13206" width="18" style="1" customWidth="1"/>
    <col min="13207" max="13207" width="12" style="1" customWidth="1"/>
    <col min="13208" max="13208" width="11" style="1" customWidth="1"/>
    <col min="13209" max="13209" width="10.85546875" style="1" customWidth="1"/>
    <col min="13210" max="13210" width="9.42578125" style="1" customWidth="1"/>
    <col min="13211" max="13459" width="10.140625" style="1"/>
    <col min="13460" max="13460" width="5.28515625" style="1" customWidth="1"/>
    <col min="13461" max="13461" width="23" style="1" customWidth="1"/>
    <col min="13462" max="13462" width="18" style="1" customWidth="1"/>
    <col min="13463" max="13463" width="12" style="1" customWidth="1"/>
    <col min="13464" max="13464" width="11" style="1" customWidth="1"/>
    <col min="13465" max="13465" width="10.85546875" style="1" customWidth="1"/>
    <col min="13466" max="13466" width="9.42578125" style="1" customWidth="1"/>
    <col min="13467" max="13715" width="10.140625" style="1"/>
    <col min="13716" max="13716" width="5.28515625" style="1" customWidth="1"/>
    <col min="13717" max="13717" width="23" style="1" customWidth="1"/>
    <col min="13718" max="13718" width="18" style="1" customWidth="1"/>
    <col min="13719" max="13719" width="12" style="1" customWidth="1"/>
    <col min="13720" max="13720" width="11" style="1" customWidth="1"/>
    <col min="13721" max="13721" width="10.85546875" style="1" customWidth="1"/>
    <col min="13722" max="13722" width="9.42578125" style="1" customWidth="1"/>
    <col min="13723" max="13971" width="10.140625" style="1"/>
    <col min="13972" max="13972" width="5.28515625" style="1" customWidth="1"/>
    <col min="13973" max="13973" width="23" style="1" customWidth="1"/>
    <col min="13974" max="13974" width="18" style="1" customWidth="1"/>
    <col min="13975" max="13975" width="12" style="1" customWidth="1"/>
    <col min="13976" max="13976" width="11" style="1" customWidth="1"/>
    <col min="13977" max="13977" width="10.85546875" style="1" customWidth="1"/>
    <col min="13978" max="13978" width="9.42578125" style="1" customWidth="1"/>
    <col min="13979" max="14227" width="10.140625" style="1"/>
    <col min="14228" max="14228" width="5.28515625" style="1" customWidth="1"/>
    <col min="14229" max="14229" width="23" style="1" customWidth="1"/>
    <col min="14230" max="14230" width="18" style="1" customWidth="1"/>
    <col min="14231" max="14231" width="12" style="1" customWidth="1"/>
    <col min="14232" max="14232" width="11" style="1" customWidth="1"/>
    <col min="14233" max="14233" width="10.85546875" style="1" customWidth="1"/>
    <col min="14234" max="14234" width="9.42578125" style="1" customWidth="1"/>
    <col min="14235" max="14483" width="10.140625" style="1"/>
    <col min="14484" max="14484" width="5.28515625" style="1" customWidth="1"/>
    <col min="14485" max="14485" width="23" style="1" customWidth="1"/>
    <col min="14486" max="14486" width="18" style="1" customWidth="1"/>
    <col min="14487" max="14487" width="12" style="1" customWidth="1"/>
    <col min="14488" max="14488" width="11" style="1" customWidth="1"/>
    <col min="14489" max="14489" width="10.85546875" style="1" customWidth="1"/>
    <col min="14490" max="14490" width="9.42578125" style="1" customWidth="1"/>
    <col min="14491" max="14739" width="10.140625" style="1"/>
    <col min="14740" max="14740" width="5.28515625" style="1" customWidth="1"/>
    <col min="14741" max="14741" width="23" style="1" customWidth="1"/>
    <col min="14742" max="14742" width="18" style="1" customWidth="1"/>
    <col min="14743" max="14743" width="12" style="1" customWidth="1"/>
    <col min="14744" max="14744" width="11" style="1" customWidth="1"/>
    <col min="14745" max="14745" width="10.85546875" style="1" customWidth="1"/>
    <col min="14746" max="14746" width="9.42578125" style="1" customWidth="1"/>
    <col min="14747" max="14995" width="10.140625" style="1"/>
    <col min="14996" max="14996" width="5.28515625" style="1" customWidth="1"/>
    <col min="14997" max="14997" width="23" style="1" customWidth="1"/>
    <col min="14998" max="14998" width="18" style="1" customWidth="1"/>
    <col min="14999" max="14999" width="12" style="1" customWidth="1"/>
    <col min="15000" max="15000" width="11" style="1" customWidth="1"/>
    <col min="15001" max="15001" width="10.85546875" style="1" customWidth="1"/>
    <col min="15002" max="15002" width="9.42578125" style="1" customWidth="1"/>
    <col min="15003" max="15251" width="10.140625" style="1"/>
    <col min="15252" max="15252" width="5.28515625" style="1" customWidth="1"/>
    <col min="15253" max="15253" width="23" style="1" customWidth="1"/>
    <col min="15254" max="15254" width="18" style="1" customWidth="1"/>
    <col min="15255" max="15255" width="12" style="1" customWidth="1"/>
    <col min="15256" max="15256" width="11" style="1" customWidth="1"/>
    <col min="15257" max="15257" width="10.85546875" style="1" customWidth="1"/>
    <col min="15258" max="15258" width="9.42578125" style="1" customWidth="1"/>
    <col min="15259" max="15507" width="10.140625" style="1"/>
    <col min="15508" max="15508" width="5.28515625" style="1" customWidth="1"/>
    <col min="15509" max="15509" width="23" style="1" customWidth="1"/>
    <col min="15510" max="15510" width="18" style="1" customWidth="1"/>
    <col min="15511" max="15511" width="12" style="1" customWidth="1"/>
    <col min="15512" max="15512" width="11" style="1" customWidth="1"/>
    <col min="15513" max="15513" width="10.85546875" style="1" customWidth="1"/>
    <col min="15514" max="15514" width="9.42578125" style="1" customWidth="1"/>
    <col min="15515" max="15763" width="10.140625" style="1"/>
    <col min="15764" max="15764" width="5.28515625" style="1" customWidth="1"/>
    <col min="15765" max="15765" width="23" style="1" customWidth="1"/>
    <col min="15766" max="15766" width="18" style="1" customWidth="1"/>
    <col min="15767" max="15767" width="12" style="1" customWidth="1"/>
    <col min="15768" max="15768" width="11" style="1" customWidth="1"/>
    <col min="15769" max="15769" width="10.85546875" style="1" customWidth="1"/>
    <col min="15770" max="15770" width="9.42578125" style="1" customWidth="1"/>
    <col min="15771" max="16019" width="10.140625" style="1"/>
    <col min="16020" max="16020" width="5.28515625" style="1" customWidth="1"/>
    <col min="16021" max="16021" width="23" style="1" customWidth="1"/>
    <col min="16022" max="16022" width="18" style="1" customWidth="1"/>
    <col min="16023" max="16023" width="12" style="1" customWidth="1"/>
    <col min="16024" max="16024" width="11" style="1" customWidth="1"/>
    <col min="16025" max="16025" width="10.85546875" style="1" customWidth="1"/>
    <col min="16026" max="16026" width="9.42578125" style="1" customWidth="1"/>
    <col min="16027" max="16384" width="10.140625" style="1"/>
  </cols>
  <sheetData>
    <row r="1" spans="1:15" ht="15.75" x14ac:dyDescent="0.25">
      <c r="A1" s="44"/>
      <c r="B1" s="44"/>
      <c r="C1" s="44"/>
      <c r="D1" s="44"/>
      <c r="E1" s="45" t="s">
        <v>193</v>
      </c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 x14ac:dyDescent="0.25">
      <c r="A2" s="4"/>
      <c r="B2" s="4"/>
      <c r="C2" s="4" t="s">
        <v>83</v>
      </c>
      <c r="D2" s="4"/>
      <c r="E2" s="4"/>
      <c r="F2" s="4"/>
      <c r="G2" s="4"/>
      <c r="H2" s="44"/>
      <c r="I2" s="44"/>
      <c r="J2" s="44"/>
      <c r="K2" s="44"/>
      <c r="L2" s="44"/>
      <c r="M2" s="44"/>
      <c r="N2" s="44"/>
      <c r="O2" s="44"/>
    </row>
    <row r="3" spans="1:15" ht="15.75" x14ac:dyDescent="0.25">
      <c r="A3" s="4"/>
      <c r="B3" s="4"/>
      <c r="C3" s="4" t="s">
        <v>191</v>
      </c>
      <c r="D3" s="4"/>
      <c r="E3" s="4"/>
      <c r="F3" s="4"/>
      <c r="G3" s="4"/>
      <c r="H3" s="44"/>
      <c r="I3" s="44"/>
      <c r="J3" s="44"/>
      <c r="K3" s="44"/>
      <c r="L3" s="44"/>
      <c r="M3" s="44"/>
      <c r="N3" s="44"/>
      <c r="O3" s="44"/>
    </row>
    <row r="4" spans="1:15" ht="15.75" x14ac:dyDescent="0.25">
      <c r="A4" s="4"/>
      <c r="B4" s="4"/>
      <c r="C4" s="4" t="s">
        <v>84</v>
      </c>
      <c r="D4" s="4"/>
      <c r="E4" s="4"/>
      <c r="F4" s="4"/>
      <c r="G4" s="4"/>
      <c r="H4" s="44"/>
      <c r="I4" s="44"/>
      <c r="J4" s="44"/>
      <c r="K4" s="44"/>
      <c r="L4" s="44"/>
      <c r="M4" s="44"/>
      <c r="N4" s="44"/>
      <c r="O4" s="44"/>
    </row>
    <row r="5" spans="1:15" ht="15.75" x14ac:dyDescent="0.25">
      <c r="A5" s="4"/>
      <c r="B5" s="4"/>
      <c r="C5" s="39" t="s">
        <v>197</v>
      </c>
      <c r="D5" s="4"/>
      <c r="E5" s="4"/>
      <c r="F5" s="4"/>
      <c r="G5" s="4"/>
      <c r="H5" s="44"/>
      <c r="I5" s="44"/>
      <c r="J5" s="44"/>
      <c r="K5" s="44"/>
      <c r="L5" s="44"/>
      <c r="M5" s="44"/>
      <c r="N5" s="44"/>
      <c r="O5" s="44"/>
    </row>
    <row r="6" spans="1:15" ht="15.75" x14ac:dyDescent="0.25">
      <c r="A6" s="4"/>
      <c r="B6" s="4"/>
      <c r="C6" s="39" t="s">
        <v>199</v>
      </c>
      <c r="D6" s="4"/>
      <c r="E6" s="4"/>
      <c r="F6" s="4"/>
      <c r="G6" s="4"/>
      <c r="H6" s="44"/>
      <c r="I6" s="44"/>
      <c r="J6" s="44"/>
      <c r="K6" s="44"/>
      <c r="L6" s="44"/>
      <c r="M6" s="44"/>
      <c r="N6" s="44"/>
      <c r="O6" s="44"/>
    </row>
    <row r="7" spans="1:15" ht="15.75" x14ac:dyDescent="0.25">
      <c r="A7" s="4"/>
      <c r="B7" s="4"/>
      <c r="C7" s="39" t="s">
        <v>198</v>
      </c>
      <c r="D7" s="4"/>
      <c r="E7" s="4"/>
      <c r="F7" s="4"/>
      <c r="G7" s="4"/>
      <c r="H7" s="44"/>
      <c r="I7" s="44"/>
      <c r="J7" s="44"/>
      <c r="K7" s="44"/>
      <c r="L7" s="44"/>
      <c r="M7" s="44"/>
      <c r="N7" s="44"/>
      <c r="O7" s="44"/>
    </row>
    <row r="8" spans="1:15" ht="15.75" x14ac:dyDescent="0.25">
      <c r="A8" s="4"/>
      <c r="B8" s="4"/>
      <c r="C8" s="39"/>
      <c r="D8" s="4"/>
      <c r="E8" s="4"/>
      <c r="F8" s="4"/>
      <c r="G8" s="4"/>
      <c r="H8" s="44"/>
      <c r="I8" s="44"/>
      <c r="J8" s="44"/>
      <c r="K8" s="44"/>
      <c r="L8" s="44"/>
      <c r="M8" s="44"/>
      <c r="N8" s="44"/>
      <c r="O8" s="44"/>
    </row>
    <row r="9" spans="1:15" ht="10.5" customHeight="1" x14ac:dyDescent="0.25">
      <c r="A9" s="4"/>
      <c r="B9" s="4"/>
      <c r="C9" s="4"/>
      <c r="D9" s="4"/>
      <c r="E9" s="4"/>
      <c r="F9" s="4"/>
      <c r="G9" s="4"/>
      <c r="H9" s="44"/>
      <c r="I9" s="44"/>
      <c r="J9" s="44"/>
      <c r="K9" s="44"/>
      <c r="L9" s="44"/>
      <c r="M9" s="44"/>
      <c r="N9" s="44"/>
      <c r="O9" s="44"/>
    </row>
    <row r="10" spans="1:15" ht="15.75" customHeight="1" x14ac:dyDescent="0.25">
      <c r="A10" s="77" t="s">
        <v>158</v>
      </c>
      <c r="B10" s="77"/>
      <c r="C10" s="77"/>
      <c r="D10" s="77"/>
      <c r="E10" s="77"/>
      <c r="F10" s="77"/>
      <c r="G10" s="77"/>
      <c r="H10" s="44"/>
      <c r="I10" s="44"/>
      <c r="J10" s="44"/>
      <c r="K10" s="44"/>
      <c r="L10" s="44"/>
      <c r="M10" s="44"/>
      <c r="N10" s="44"/>
      <c r="O10" s="44"/>
    </row>
    <row r="11" spans="1:15" ht="15.75" customHeight="1" x14ac:dyDescent="0.25">
      <c r="A11" s="77"/>
      <c r="B11" s="77"/>
      <c r="C11" s="77"/>
      <c r="D11" s="77"/>
      <c r="E11" s="77"/>
      <c r="F11" s="77"/>
      <c r="G11" s="77"/>
      <c r="H11" s="44"/>
      <c r="I11" s="44"/>
      <c r="J11" s="44"/>
      <c r="K11" s="44"/>
      <c r="L11" s="44"/>
      <c r="M11" s="44"/>
      <c r="N11" s="44"/>
      <c r="O11" s="44"/>
    </row>
    <row r="12" spans="1:15" ht="8.25" customHeight="1" x14ac:dyDescent="0.25">
      <c r="A12" s="55"/>
      <c r="B12" s="55"/>
      <c r="C12" s="55"/>
      <c r="D12" s="4"/>
      <c r="E12" s="4"/>
      <c r="F12" s="4"/>
      <c r="G12" s="4"/>
      <c r="H12" s="44"/>
      <c r="I12" s="44"/>
      <c r="J12" s="44"/>
      <c r="K12" s="44"/>
      <c r="L12" s="44"/>
      <c r="M12" s="44"/>
      <c r="N12" s="44"/>
      <c r="O12" s="44"/>
    </row>
    <row r="13" spans="1:15" ht="15.75" x14ac:dyDescent="0.25">
      <c r="A13" s="4"/>
      <c r="B13" s="25"/>
      <c r="C13" s="4"/>
      <c r="D13" s="26"/>
      <c r="E13" s="26"/>
      <c r="F13" s="26"/>
      <c r="G13" s="26" t="s">
        <v>115</v>
      </c>
      <c r="H13" s="44"/>
      <c r="I13" s="44"/>
      <c r="J13" s="44"/>
      <c r="K13" s="44"/>
      <c r="L13" s="44"/>
      <c r="M13" s="44"/>
      <c r="N13" s="44"/>
      <c r="O13" s="44"/>
    </row>
    <row r="14" spans="1:15" ht="15.75" x14ac:dyDescent="0.25">
      <c r="A14" s="4"/>
      <c r="B14" s="25"/>
      <c r="C14" s="4"/>
      <c r="D14" s="81" t="s">
        <v>223</v>
      </c>
      <c r="E14" s="82"/>
      <c r="F14" s="82"/>
      <c r="G14" s="83"/>
      <c r="H14" s="81" t="s">
        <v>215</v>
      </c>
      <c r="I14" s="82"/>
      <c r="J14" s="82"/>
      <c r="K14" s="83"/>
      <c r="L14" s="84" t="s">
        <v>216</v>
      </c>
      <c r="M14" s="85"/>
      <c r="N14" s="85"/>
      <c r="O14" s="86"/>
    </row>
    <row r="15" spans="1:15" ht="15.75" x14ac:dyDescent="0.25">
      <c r="A15" s="65" t="s">
        <v>0</v>
      </c>
      <c r="B15" s="65" t="s">
        <v>85</v>
      </c>
      <c r="C15" s="65" t="s">
        <v>86</v>
      </c>
      <c r="D15" s="78" t="s">
        <v>82</v>
      </c>
      <c r="E15" s="63" t="s">
        <v>2</v>
      </c>
      <c r="F15" s="63"/>
      <c r="G15" s="63"/>
      <c r="H15" s="78" t="s">
        <v>82</v>
      </c>
      <c r="I15" s="63" t="s">
        <v>2</v>
      </c>
      <c r="J15" s="63"/>
      <c r="K15" s="63"/>
      <c r="L15" s="78" t="s">
        <v>82</v>
      </c>
      <c r="M15" s="63" t="s">
        <v>2</v>
      </c>
      <c r="N15" s="63"/>
      <c r="O15" s="63"/>
    </row>
    <row r="16" spans="1:15" ht="15.75" customHeight="1" x14ac:dyDescent="0.25">
      <c r="A16" s="65"/>
      <c r="B16" s="65"/>
      <c r="C16" s="65"/>
      <c r="D16" s="78"/>
      <c r="E16" s="65" t="s">
        <v>33</v>
      </c>
      <c r="F16" s="65"/>
      <c r="G16" s="65" t="s">
        <v>34</v>
      </c>
      <c r="H16" s="78"/>
      <c r="I16" s="65" t="s">
        <v>33</v>
      </c>
      <c r="J16" s="65"/>
      <c r="K16" s="65" t="s">
        <v>34</v>
      </c>
      <c r="L16" s="78"/>
      <c r="M16" s="65" t="s">
        <v>33</v>
      </c>
      <c r="N16" s="65"/>
      <c r="O16" s="65" t="s">
        <v>34</v>
      </c>
    </row>
    <row r="17" spans="1:15" ht="47.25" x14ac:dyDescent="0.25">
      <c r="A17" s="65"/>
      <c r="B17" s="65"/>
      <c r="C17" s="65"/>
      <c r="D17" s="78"/>
      <c r="E17" s="7" t="s">
        <v>35</v>
      </c>
      <c r="F17" s="7" t="s">
        <v>36</v>
      </c>
      <c r="G17" s="65"/>
      <c r="H17" s="78"/>
      <c r="I17" s="7" t="s">
        <v>35</v>
      </c>
      <c r="J17" s="7" t="s">
        <v>36</v>
      </c>
      <c r="K17" s="65"/>
      <c r="L17" s="78"/>
      <c r="M17" s="7" t="s">
        <v>35</v>
      </c>
      <c r="N17" s="7" t="s">
        <v>36</v>
      </c>
      <c r="O17" s="65"/>
    </row>
    <row r="18" spans="1:15" ht="15.75" customHeight="1" x14ac:dyDescent="0.25">
      <c r="A18" s="50">
        <v>1</v>
      </c>
      <c r="B18" s="49">
        <v>2</v>
      </c>
      <c r="C18" s="49">
        <v>3</v>
      </c>
      <c r="D18" s="50">
        <v>4</v>
      </c>
      <c r="E18" s="50">
        <v>5</v>
      </c>
      <c r="F18" s="50">
        <v>6</v>
      </c>
      <c r="G18" s="50">
        <v>7</v>
      </c>
      <c r="H18" s="50">
        <v>4</v>
      </c>
      <c r="I18" s="50">
        <v>5</v>
      </c>
      <c r="J18" s="50">
        <v>6</v>
      </c>
      <c r="K18" s="50">
        <v>7</v>
      </c>
      <c r="L18" s="50">
        <v>4</v>
      </c>
      <c r="M18" s="50">
        <v>5</v>
      </c>
      <c r="N18" s="50">
        <v>6</v>
      </c>
      <c r="O18" s="50">
        <v>7</v>
      </c>
    </row>
    <row r="19" spans="1:15" ht="47.25" x14ac:dyDescent="0.25">
      <c r="A19" s="27" t="s">
        <v>92</v>
      </c>
      <c r="B19" s="28" t="s">
        <v>93</v>
      </c>
      <c r="C19" s="49" t="s">
        <v>60</v>
      </c>
      <c r="D19" s="11">
        <v>363.1</v>
      </c>
      <c r="E19" s="11">
        <v>291.60000000000002</v>
      </c>
      <c r="F19" s="11">
        <v>0</v>
      </c>
      <c r="G19" s="11">
        <v>71.5</v>
      </c>
      <c r="H19" s="11">
        <v>0</v>
      </c>
      <c r="I19" s="11">
        <v>0</v>
      </c>
      <c r="J19" s="11">
        <v>0</v>
      </c>
      <c r="K19" s="11">
        <v>0</v>
      </c>
      <c r="L19" s="11">
        <v>363.1</v>
      </c>
      <c r="M19" s="11">
        <v>291.60000000000002</v>
      </c>
      <c r="N19" s="11">
        <v>0</v>
      </c>
      <c r="O19" s="11">
        <v>71.5</v>
      </c>
    </row>
    <row r="20" spans="1:15" ht="47.25" x14ac:dyDescent="0.25">
      <c r="A20" s="29" t="s">
        <v>95</v>
      </c>
      <c r="B20" s="30" t="s">
        <v>96</v>
      </c>
      <c r="C20" s="49" t="s">
        <v>49</v>
      </c>
      <c r="D20" s="11">
        <v>2247.6</v>
      </c>
      <c r="E20" s="11">
        <v>349.5</v>
      </c>
      <c r="F20" s="11">
        <v>3.3</v>
      </c>
      <c r="G20" s="11">
        <v>1898.1</v>
      </c>
      <c r="H20" s="11">
        <v>-59</v>
      </c>
      <c r="I20" s="11">
        <v>0</v>
      </c>
      <c r="J20" s="11">
        <v>0</v>
      </c>
      <c r="K20" s="11">
        <v>-59</v>
      </c>
      <c r="L20" s="11">
        <v>2188.6</v>
      </c>
      <c r="M20" s="11">
        <v>349.5</v>
      </c>
      <c r="N20" s="11">
        <v>3.3</v>
      </c>
      <c r="O20" s="11">
        <v>1839.1</v>
      </c>
    </row>
    <row r="21" spans="1:15" ht="31.5" x14ac:dyDescent="0.25">
      <c r="A21" s="76" t="s">
        <v>97</v>
      </c>
      <c r="B21" s="72" t="s">
        <v>38</v>
      </c>
      <c r="C21" s="49" t="s">
        <v>3</v>
      </c>
      <c r="D21" s="31">
        <v>14027</v>
      </c>
      <c r="E21" s="31">
        <v>10902.1</v>
      </c>
      <c r="F21" s="31">
        <v>8431.4</v>
      </c>
      <c r="G21" s="31">
        <v>3124.9</v>
      </c>
      <c r="H21" s="31">
        <v>0</v>
      </c>
      <c r="I21" s="31">
        <v>0</v>
      </c>
      <c r="J21" s="31">
        <v>0</v>
      </c>
      <c r="K21" s="31">
        <v>0</v>
      </c>
      <c r="L21" s="31">
        <v>14027</v>
      </c>
      <c r="M21" s="31">
        <v>10902.1</v>
      </c>
      <c r="N21" s="31">
        <v>8431.4</v>
      </c>
      <c r="O21" s="31">
        <v>3124.9</v>
      </c>
    </row>
    <row r="22" spans="1:15" ht="47.25" x14ac:dyDescent="0.25">
      <c r="A22" s="76"/>
      <c r="B22" s="72"/>
      <c r="C22" s="49" t="s">
        <v>49</v>
      </c>
      <c r="D22" s="31">
        <v>131.19999999999999</v>
      </c>
      <c r="E22" s="31">
        <v>131.19999999999999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131.19999999999999</v>
      </c>
      <c r="M22" s="31">
        <v>131.19999999999999</v>
      </c>
      <c r="N22" s="31">
        <v>0</v>
      </c>
      <c r="O22" s="31">
        <v>0</v>
      </c>
    </row>
    <row r="23" spans="1:15" ht="47.25" x14ac:dyDescent="0.25">
      <c r="A23" s="76"/>
      <c r="B23" s="72"/>
      <c r="C23" s="49" t="s">
        <v>37</v>
      </c>
      <c r="D23" s="31">
        <v>234</v>
      </c>
      <c r="E23" s="31">
        <v>233</v>
      </c>
      <c r="F23" s="31">
        <v>221.5</v>
      </c>
      <c r="G23" s="31">
        <v>1</v>
      </c>
      <c r="H23" s="31">
        <v>0</v>
      </c>
      <c r="I23" s="31">
        <v>0</v>
      </c>
      <c r="J23" s="31">
        <v>0</v>
      </c>
      <c r="K23" s="31">
        <v>0</v>
      </c>
      <c r="L23" s="31">
        <v>234</v>
      </c>
      <c r="M23" s="31">
        <v>233</v>
      </c>
      <c r="N23" s="31">
        <v>221.5</v>
      </c>
      <c r="O23" s="31">
        <v>1</v>
      </c>
    </row>
    <row r="24" spans="1:15" ht="15.75" x14ac:dyDescent="0.25">
      <c r="A24" s="76"/>
      <c r="B24" s="72"/>
      <c r="C24" s="49" t="s">
        <v>94</v>
      </c>
      <c r="D24" s="11">
        <v>14392.2</v>
      </c>
      <c r="E24" s="11">
        <v>11266.3</v>
      </c>
      <c r="F24" s="11">
        <v>8652.9</v>
      </c>
      <c r="G24" s="11">
        <v>3125.9</v>
      </c>
      <c r="H24" s="11">
        <v>0</v>
      </c>
      <c r="I24" s="11">
        <v>0</v>
      </c>
      <c r="J24" s="11">
        <v>0</v>
      </c>
      <c r="K24" s="11">
        <v>0</v>
      </c>
      <c r="L24" s="11">
        <v>14392.2</v>
      </c>
      <c r="M24" s="11">
        <v>11266.3</v>
      </c>
      <c r="N24" s="11">
        <v>8652.9</v>
      </c>
      <c r="O24" s="11">
        <v>3125.9</v>
      </c>
    </row>
    <row r="25" spans="1:15" ht="47.25" x14ac:dyDescent="0.25">
      <c r="A25" s="54" t="s">
        <v>128</v>
      </c>
      <c r="B25" s="53" t="s">
        <v>87</v>
      </c>
      <c r="C25" s="49" t="s">
        <v>49</v>
      </c>
      <c r="D25" s="11">
        <v>477.1</v>
      </c>
      <c r="E25" s="11">
        <v>477.1</v>
      </c>
      <c r="F25" s="11">
        <v>2.7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477.1</v>
      </c>
      <c r="M25" s="11">
        <v>477.1</v>
      </c>
      <c r="N25" s="11">
        <v>2.7</v>
      </c>
      <c r="O25" s="11">
        <v>0</v>
      </c>
    </row>
    <row r="26" spans="1:15" ht="47.25" x14ac:dyDescent="0.25">
      <c r="A26" s="66" t="s">
        <v>98</v>
      </c>
      <c r="B26" s="69" t="s">
        <v>61</v>
      </c>
      <c r="C26" s="49" t="s">
        <v>49</v>
      </c>
      <c r="D26" s="31">
        <v>2548.9</v>
      </c>
      <c r="E26" s="31">
        <v>168.6</v>
      </c>
      <c r="F26" s="31">
        <v>0</v>
      </c>
      <c r="G26" s="31">
        <v>2380.3000000000002</v>
      </c>
      <c r="H26" s="31">
        <v>0</v>
      </c>
      <c r="I26" s="31">
        <v>0</v>
      </c>
      <c r="J26" s="31">
        <v>0</v>
      </c>
      <c r="K26" s="31">
        <v>0</v>
      </c>
      <c r="L26" s="31">
        <v>2548.9</v>
      </c>
      <c r="M26" s="31">
        <v>168.6</v>
      </c>
      <c r="N26" s="31">
        <v>0</v>
      </c>
      <c r="O26" s="31">
        <v>2380.3000000000002</v>
      </c>
    </row>
    <row r="27" spans="1:15" ht="31.5" x14ac:dyDescent="0.25">
      <c r="A27" s="67"/>
      <c r="B27" s="70"/>
      <c r="C27" s="49" t="s">
        <v>4</v>
      </c>
      <c r="D27" s="31">
        <v>5120.3999999999996</v>
      </c>
      <c r="E27" s="31">
        <v>5077.2</v>
      </c>
      <c r="F27" s="31">
        <v>0</v>
      </c>
      <c r="G27" s="31">
        <v>43.2</v>
      </c>
      <c r="H27" s="31">
        <v>0</v>
      </c>
      <c r="I27" s="31">
        <v>0</v>
      </c>
      <c r="J27" s="31">
        <v>0</v>
      </c>
      <c r="K27" s="31">
        <v>0</v>
      </c>
      <c r="L27" s="31">
        <v>5120.3999999999996</v>
      </c>
      <c r="M27" s="31">
        <v>5077.2</v>
      </c>
      <c r="N27" s="31">
        <v>0</v>
      </c>
      <c r="O27" s="31">
        <v>43.2</v>
      </c>
    </row>
    <row r="28" spans="1:15" ht="23.25" customHeight="1" x14ac:dyDescent="0.25">
      <c r="A28" s="68"/>
      <c r="B28" s="71"/>
      <c r="C28" s="49" t="s">
        <v>94</v>
      </c>
      <c r="D28" s="11">
        <v>7669.3</v>
      </c>
      <c r="E28" s="11">
        <v>5245.8</v>
      </c>
      <c r="F28" s="11">
        <v>0</v>
      </c>
      <c r="G28" s="11">
        <v>2423.5</v>
      </c>
      <c r="H28" s="11">
        <v>0</v>
      </c>
      <c r="I28" s="11">
        <v>0</v>
      </c>
      <c r="J28" s="11">
        <v>0</v>
      </c>
      <c r="K28" s="11">
        <v>0</v>
      </c>
      <c r="L28" s="11">
        <v>7669.3</v>
      </c>
      <c r="M28" s="11">
        <v>5245.8</v>
      </c>
      <c r="N28" s="11">
        <v>0</v>
      </c>
      <c r="O28" s="11">
        <v>2423.5</v>
      </c>
    </row>
    <row r="29" spans="1:15" ht="31.5" x14ac:dyDescent="0.25">
      <c r="A29" s="73" t="s">
        <v>99</v>
      </c>
      <c r="B29" s="72" t="s">
        <v>88</v>
      </c>
      <c r="C29" s="49" t="s">
        <v>3</v>
      </c>
      <c r="D29" s="31">
        <v>136.80000000000001</v>
      </c>
      <c r="E29" s="31">
        <v>136.80000000000001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136.80000000000001</v>
      </c>
      <c r="M29" s="31">
        <v>136.80000000000001</v>
      </c>
      <c r="N29" s="31">
        <v>0</v>
      </c>
      <c r="O29" s="31">
        <v>0</v>
      </c>
    </row>
    <row r="30" spans="1:15" ht="47.25" x14ac:dyDescent="0.25">
      <c r="A30" s="73"/>
      <c r="B30" s="72"/>
      <c r="C30" s="49" t="s">
        <v>49</v>
      </c>
      <c r="D30" s="31">
        <v>10924.4</v>
      </c>
      <c r="E30" s="31">
        <v>4481.5</v>
      </c>
      <c r="F30" s="31">
        <v>8.6999999999999993</v>
      </c>
      <c r="G30" s="31">
        <v>6442.9</v>
      </c>
      <c r="H30" s="31">
        <v>-79</v>
      </c>
      <c r="I30" s="31">
        <v>0</v>
      </c>
      <c r="J30" s="31">
        <v>0</v>
      </c>
      <c r="K30" s="31">
        <v>-79</v>
      </c>
      <c r="L30" s="31">
        <v>10845.4</v>
      </c>
      <c r="M30" s="31">
        <v>4481.5</v>
      </c>
      <c r="N30" s="31">
        <v>8.6999999999999993</v>
      </c>
      <c r="O30" s="31">
        <v>6363.9</v>
      </c>
    </row>
    <row r="31" spans="1:15" ht="31.5" x14ac:dyDescent="0.25">
      <c r="A31" s="73"/>
      <c r="B31" s="72"/>
      <c r="C31" s="49" t="s">
        <v>4</v>
      </c>
      <c r="D31" s="31">
        <v>8459.7999999999993</v>
      </c>
      <c r="E31" s="31">
        <v>8199.7999999999993</v>
      </c>
      <c r="F31" s="31">
        <v>0</v>
      </c>
      <c r="G31" s="31">
        <v>260</v>
      </c>
      <c r="H31" s="31">
        <v>0</v>
      </c>
      <c r="I31" s="31">
        <v>0</v>
      </c>
      <c r="J31" s="31">
        <v>0</v>
      </c>
      <c r="K31" s="31">
        <v>0</v>
      </c>
      <c r="L31" s="31">
        <v>8459.7999999999993</v>
      </c>
      <c r="M31" s="31">
        <v>8199.7999999999993</v>
      </c>
      <c r="N31" s="31">
        <v>0</v>
      </c>
      <c r="O31" s="31">
        <v>260</v>
      </c>
    </row>
    <row r="32" spans="1:15" ht="15.75" x14ac:dyDescent="0.25">
      <c r="A32" s="73"/>
      <c r="B32" s="72"/>
      <c r="C32" s="49" t="s">
        <v>94</v>
      </c>
      <c r="D32" s="11">
        <v>19521</v>
      </c>
      <c r="E32" s="11">
        <v>12818.1</v>
      </c>
      <c r="F32" s="11">
        <v>8.6999999999999993</v>
      </c>
      <c r="G32" s="11">
        <v>6702.9</v>
      </c>
      <c r="H32" s="11">
        <v>-79</v>
      </c>
      <c r="I32" s="11">
        <v>0</v>
      </c>
      <c r="J32" s="11">
        <v>0</v>
      </c>
      <c r="K32" s="11">
        <v>-79</v>
      </c>
      <c r="L32" s="11">
        <v>19442</v>
      </c>
      <c r="M32" s="11">
        <v>12818.1</v>
      </c>
      <c r="N32" s="11">
        <v>8.6999999999999993</v>
      </c>
      <c r="O32" s="11">
        <v>6623.9</v>
      </c>
    </row>
    <row r="33" spans="1:15" ht="31.5" x14ac:dyDescent="0.25">
      <c r="A33" s="73" t="s">
        <v>100</v>
      </c>
      <c r="B33" s="72" t="s">
        <v>117</v>
      </c>
      <c r="C33" s="49" t="s">
        <v>3</v>
      </c>
      <c r="D33" s="31">
        <v>204.4</v>
      </c>
      <c r="E33" s="31">
        <v>160.30000000000001</v>
      </c>
      <c r="F33" s="31">
        <v>0</v>
      </c>
      <c r="G33" s="31">
        <v>44.1</v>
      </c>
      <c r="H33" s="31">
        <v>0</v>
      </c>
      <c r="I33" s="31">
        <v>0</v>
      </c>
      <c r="J33" s="31">
        <v>0</v>
      </c>
      <c r="K33" s="31">
        <v>0</v>
      </c>
      <c r="L33" s="31">
        <v>204.4</v>
      </c>
      <c r="M33" s="31">
        <v>160.30000000000001</v>
      </c>
      <c r="N33" s="31">
        <v>0</v>
      </c>
      <c r="O33" s="31">
        <v>44.1</v>
      </c>
    </row>
    <row r="34" spans="1:15" ht="47.25" x14ac:dyDescent="0.25">
      <c r="A34" s="73"/>
      <c r="B34" s="72"/>
      <c r="C34" s="49" t="s">
        <v>49</v>
      </c>
      <c r="D34" s="31">
        <v>185.4</v>
      </c>
      <c r="E34" s="31">
        <v>6</v>
      </c>
      <c r="F34" s="31">
        <v>5.3</v>
      </c>
      <c r="G34" s="31">
        <v>179.4</v>
      </c>
      <c r="H34" s="31">
        <v>0</v>
      </c>
      <c r="I34" s="31">
        <v>0</v>
      </c>
      <c r="J34" s="31">
        <v>0</v>
      </c>
      <c r="K34" s="31">
        <v>0</v>
      </c>
      <c r="L34" s="31">
        <v>185.4</v>
      </c>
      <c r="M34" s="31">
        <v>6</v>
      </c>
      <c r="N34" s="31">
        <v>5.3</v>
      </c>
      <c r="O34" s="31">
        <v>179.4</v>
      </c>
    </row>
    <row r="35" spans="1:15" ht="31.5" x14ac:dyDescent="0.25">
      <c r="A35" s="73"/>
      <c r="B35" s="72"/>
      <c r="C35" s="49" t="s">
        <v>4</v>
      </c>
      <c r="D35" s="31">
        <v>8711.7999999999993</v>
      </c>
      <c r="E35" s="31">
        <v>6319.9</v>
      </c>
      <c r="F35" s="31">
        <v>564</v>
      </c>
      <c r="G35" s="31">
        <v>2391.9</v>
      </c>
      <c r="H35" s="31">
        <v>0</v>
      </c>
      <c r="I35" s="31">
        <v>0</v>
      </c>
      <c r="J35" s="31">
        <v>0</v>
      </c>
      <c r="K35" s="31">
        <v>0</v>
      </c>
      <c r="L35" s="31">
        <v>8711.7999999999993</v>
      </c>
      <c r="M35" s="31">
        <v>6319.9</v>
      </c>
      <c r="N35" s="31">
        <v>564</v>
      </c>
      <c r="O35" s="31">
        <v>2391.9</v>
      </c>
    </row>
    <row r="36" spans="1:15" ht="15.75" x14ac:dyDescent="0.25">
      <c r="A36" s="73"/>
      <c r="B36" s="72"/>
      <c r="C36" s="49" t="s">
        <v>94</v>
      </c>
      <c r="D36" s="11">
        <v>9101.6</v>
      </c>
      <c r="E36" s="11">
        <v>6486.2</v>
      </c>
      <c r="F36" s="11">
        <v>569.29999999999995</v>
      </c>
      <c r="G36" s="11">
        <v>2615.4</v>
      </c>
      <c r="H36" s="11">
        <v>0</v>
      </c>
      <c r="I36" s="11">
        <v>0</v>
      </c>
      <c r="J36" s="11">
        <v>0</v>
      </c>
      <c r="K36" s="11">
        <v>0</v>
      </c>
      <c r="L36" s="11">
        <v>9101.6</v>
      </c>
      <c r="M36" s="11">
        <v>6486.2</v>
      </c>
      <c r="N36" s="11">
        <v>569.29999999999995</v>
      </c>
      <c r="O36" s="11">
        <v>2615.4</v>
      </c>
    </row>
    <row r="37" spans="1:15" ht="47.25" x14ac:dyDescent="0.25">
      <c r="A37" s="73" t="s">
        <v>107</v>
      </c>
      <c r="B37" s="69" t="s">
        <v>122</v>
      </c>
      <c r="C37" s="49" t="s">
        <v>49</v>
      </c>
      <c r="D37" s="31">
        <v>2198</v>
      </c>
      <c r="E37" s="31">
        <v>1073.8</v>
      </c>
      <c r="F37" s="31">
        <v>7.2</v>
      </c>
      <c r="G37" s="31">
        <v>1124.2</v>
      </c>
      <c r="H37" s="31">
        <v>0</v>
      </c>
      <c r="I37" s="31">
        <v>0</v>
      </c>
      <c r="J37" s="31">
        <v>0</v>
      </c>
      <c r="K37" s="31">
        <v>0</v>
      </c>
      <c r="L37" s="31">
        <v>2198</v>
      </c>
      <c r="M37" s="31">
        <v>1073.8</v>
      </c>
      <c r="N37" s="31">
        <v>7.2</v>
      </c>
      <c r="O37" s="31">
        <v>1124.2</v>
      </c>
    </row>
    <row r="38" spans="1:15" ht="45" customHeight="1" x14ac:dyDescent="0.25">
      <c r="A38" s="73"/>
      <c r="B38" s="79"/>
      <c r="C38" s="49" t="s">
        <v>5</v>
      </c>
      <c r="D38" s="31">
        <v>7540.4</v>
      </c>
      <c r="E38" s="31">
        <v>7371.3</v>
      </c>
      <c r="F38" s="31">
        <v>3357</v>
      </c>
      <c r="G38" s="31">
        <v>169.1</v>
      </c>
      <c r="H38" s="31">
        <v>0</v>
      </c>
      <c r="I38" s="31">
        <v>0</v>
      </c>
      <c r="J38" s="31">
        <v>0</v>
      </c>
      <c r="K38" s="31">
        <v>0</v>
      </c>
      <c r="L38" s="31">
        <v>7540.4</v>
      </c>
      <c r="M38" s="31">
        <v>7371.3</v>
      </c>
      <c r="N38" s="31">
        <v>3357</v>
      </c>
      <c r="O38" s="31">
        <v>169.1</v>
      </c>
    </row>
    <row r="39" spans="1:15" ht="31.5" x14ac:dyDescent="0.25">
      <c r="A39" s="73"/>
      <c r="B39" s="79"/>
      <c r="C39" s="49" t="s">
        <v>4</v>
      </c>
      <c r="D39" s="31">
        <v>202.8</v>
      </c>
      <c r="E39" s="31">
        <v>157.80000000000001</v>
      </c>
      <c r="F39" s="31">
        <v>0</v>
      </c>
      <c r="G39" s="31">
        <v>45</v>
      </c>
      <c r="H39" s="31">
        <v>0</v>
      </c>
      <c r="I39" s="31">
        <v>0</v>
      </c>
      <c r="J39" s="31">
        <v>0</v>
      </c>
      <c r="K39" s="31">
        <v>0</v>
      </c>
      <c r="L39" s="31">
        <v>202.8</v>
      </c>
      <c r="M39" s="31">
        <v>157.80000000000001</v>
      </c>
      <c r="N39" s="31">
        <v>0</v>
      </c>
      <c r="O39" s="31">
        <v>45</v>
      </c>
    </row>
    <row r="40" spans="1:15" ht="15.75" x14ac:dyDescent="0.25">
      <c r="A40" s="73"/>
      <c r="B40" s="80"/>
      <c r="C40" s="49" t="s">
        <v>94</v>
      </c>
      <c r="D40" s="11">
        <v>9941.2000000000007</v>
      </c>
      <c r="E40" s="11">
        <v>8602.9</v>
      </c>
      <c r="F40" s="11">
        <v>3364.2</v>
      </c>
      <c r="G40" s="11">
        <v>1338.3</v>
      </c>
      <c r="H40" s="11">
        <v>0</v>
      </c>
      <c r="I40" s="11">
        <v>0</v>
      </c>
      <c r="J40" s="11">
        <v>0</v>
      </c>
      <c r="K40" s="11">
        <v>0</v>
      </c>
      <c r="L40" s="11">
        <v>9941.2000000000007</v>
      </c>
      <c r="M40" s="11">
        <v>8602.9</v>
      </c>
      <c r="N40" s="11">
        <v>3364.2</v>
      </c>
      <c r="O40" s="11">
        <v>1338.3</v>
      </c>
    </row>
    <row r="41" spans="1:15" ht="31.5" x14ac:dyDescent="0.25">
      <c r="A41" s="54" t="s">
        <v>101</v>
      </c>
      <c r="B41" s="32" t="s">
        <v>102</v>
      </c>
      <c r="C41" s="49" t="s">
        <v>3</v>
      </c>
      <c r="D41" s="11">
        <v>271</v>
      </c>
      <c r="E41" s="11">
        <v>271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271</v>
      </c>
      <c r="M41" s="11">
        <v>271</v>
      </c>
      <c r="N41" s="11">
        <v>0</v>
      </c>
      <c r="O41" s="11">
        <v>0</v>
      </c>
    </row>
    <row r="42" spans="1:15" ht="31.5" x14ac:dyDescent="0.25">
      <c r="A42" s="66" t="s">
        <v>103</v>
      </c>
      <c r="B42" s="69" t="s">
        <v>65</v>
      </c>
      <c r="C42" s="49" t="s">
        <v>3</v>
      </c>
      <c r="D42" s="31">
        <v>163.4</v>
      </c>
      <c r="E42" s="31">
        <v>5.4</v>
      </c>
      <c r="F42" s="31">
        <v>0</v>
      </c>
      <c r="G42" s="31">
        <v>158</v>
      </c>
      <c r="H42" s="31">
        <v>0</v>
      </c>
      <c r="I42" s="31">
        <v>0</v>
      </c>
      <c r="J42" s="31">
        <v>0</v>
      </c>
      <c r="K42" s="31">
        <v>0</v>
      </c>
      <c r="L42" s="31">
        <v>163.4</v>
      </c>
      <c r="M42" s="31">
        <v>5.4</v>
      </c>
      <c r="N42" s="31">
        <v>0</v>
      </c>
      <c r="O42" s="31">
        <v>158</v>
      </c>
    </row>
    <row r="43" spans="1:15" ht="47.25" x14ac:dyDescent="0.25">
      <c r="A43" s="67"/>
      <c r="B43" s="70"/>
      <c r="C43" s="49" t="s">
        <v>49</v>
      </c>
      <c r="D43" s="31">
        <v>1732.7</v>
      </c>
      <c r="E43" s="31">
        <v>343.1</v>
      </c>
      <c r="F43" s="31">
        <v>2.1</v>
      </c>
      <c r="G43" s="31">
        <v>1389.6</v>
      </c>
      <c r="H43" s="31">
        <v>-1.1000000000000001</v>
      </c>
      <c r="I43" s="31">
        <v>-1.1000000000000001</v>
      </c>
      <c r="J43" s="31">
        <v>-0.6</v>
      </c>
      <c r="K43" s="31">
        <v>0</v>
      </c>
      <c r="L43" s="31">
        <v>1731.6</v>
      </c>
      <c r="M43" s="31">
        <v>342</v>
      </c>
      <c r="N43" s="31">
        <v>1.5</v>
      </c>
      <c r="O43" s="31">
        <v>1389.6</v>
      </c>
    </row>
    <row r="44" spans="1:15" ht="31.5" x14ac:dyDescent="0.25">
      <c r="A44" s="67"/>
      <c r="B44" s="70"/>
      <c r="C44" s="49" t="s">
        <v>4</v>
      </c>
      <c r="D44" s="31">
        <v>5070</v>
      </c>
      <c r="E44" s="31">
        <v>3639.8</v>
      </c>
      <c r="F44" s="31">
        <v>0</v>
      </c>
      <c r="G44" s="31">
        <v>1430.2</v>
      </c>
      <c r="H44" s="31">
        <v>0</v>
      </c>
      <c r="I44" s="31">
        <v>0</v>
      </c>
      <c r="J44" s="31">
        <v>0</v>
      </c>
      <c r="K44" s="31">
        <v>0</v>
      </c>
      <c r="L44" s="31">
        <v>5070</v>
      </c>
      <c r="M44" s="31">
        <v>3639.8</v>
      </c>
      <c r="N44" s="31">
        <v>0</v>
      </c>
      <c r="O44" s="31">
        <v>1430.2</v>
      </c>
    </row>
    <row r="45" spans="1:15" ht="48" customHeight="1" x14ac:dyDescent="0.25">
      <c r="A45" s="67"/>
      <c r="B45" s="70"/>
      <c r="C45" s="49" t="s">
        <v>5</v>
      </c>
      <c r="D45" s="31">
        <v>80939.399999999994</v>
      </c>
      <c r="E45" s="31">
        <v>80595</v>
      </c>
      <c r="F45" s="31">
        <v>68588</v>
      </c>
      <c r="G45" s="31">
        <v>344.4</v>
      </c>
      <c r="H45" s="31">
        <v>0.6</v>
      </c>
      <c r="I45" s="31">
        <v>0.6</v>
      </c>
      <c r="J45" s="31">
        <v>0</v>
      </c>
      <c r="K45" s="31">
        <v>0</v>
      </c>
      <c r="L45" s="31">
        <v>80940</v>
      </c>
      <c r="M45" s="31">
        <v>80595.600000000006</v>
      </c>
      <c r="N45" s="31">
        <v>68588</v>
      </c>
      <c r="O45" s="31">
        <v>344.4</v>
      </c>
    </row>
    <row r="46" spans="1:15" ht="15.75" x14ac:dyDescent="0.25">
      <c r="A46" s="68"/>
      <c r="B46" s="71"/>
      <c r="C46" s="49" t="s">
        <v>94</v>
      </c>
      <c r="D46" s="11">
        <v>87905.5</v>
      </c>
      <c r="E46" s="11">
        <v>84583.3</v>
      </c>
      <c r="F46" s="11">
        <v>68590.100000000006</v>
      </c>
      <c r="G46" s="11">
        <v>3322.2</v>
      </c>
      <c r="H46" s="11">
        <v>-0.5</v>
      </c>
      <c r="I46" s="11">
        <v>-0.5</v>
      </c>
      <c r="J46" s="11">
        <v>-0.6</v>
      </c>
      <c r="K46" s="11">
        <v>0</v>
      </c>
      <c r="L46" s="11">
        <v>87905</v>
      </c>
      <c r="M46" s="11">
        <v>84582.8</v>
      </c>
      <c r="N46" s="11">
        <v>68589.5</v>
      </c>
      <c r="O46" s="11">
        <v>3322.2</v>
      </c>
    </row>
    <row r="47" spans="1:15" ht="31.5" x14ac:dyDescent="0.25">
      <c r="A47" s="66" t="s">
        <v>104</v>
      </c>
      <c r="B47" s="69" t="s">
        <v>69</v>
      </c>
      <c r="C47" s="49" t="s">
        <v>3</v>
      </c>
      <c r="D47" s="31">
        <v>112.6</v>
      </c>
      <c r="E47" s="31">
        <v>0</v>
      </c>
      <c r="F47" s="31">
        <v>0</v>
      </c>
      <c r="G47" s="31">
        <v>112.6</v>
      </c>
      <c r="H47" s="31">
        <v>0</v>
      </c>
      <c r="I47" s="31">
        <v>0</v>
      </c>
      <c r="J47" s="31">
        <v>0</v>
      </c>
      <c r="K47" s="31">
        <v>0</v>
      </c>
      <c r="L47" s="31">
        <v>112.6</v>
      </c>
      <c r="M47" s="31">
        <v>0</v>
      </c>
      <c r="N47" s="31">
        <v>0</v>
      </c>
      <c r="O47" s="31">
        <v>112.6</v>
      </c>
    </row>
    <row r="48" spans="1:15" ht="47.25" x14ac:dyDescent="0.25">
      <c r="A48" s="67"/>
      <c r="B48" s="70"/>
      <c r="C48" s="49" t="s">
        <v>49</v>
      </c>
      <c r="D48" s="31">
        <v>3925.6</v>
      </c>
      <c r="E48" s="31">
        <v>0.3</v>
      </c>
      <c r="F48" s="31">
        <v>0</v>
      </c>
      <c r="G48" s="31">
        <v>3925.3</v>
      </c>
      <c r="H48" s="31">
        <v>0</v>
      </c>
      <c r="I48" s="31">
        <v>0</v>
      </c>
      <c r="J48" s="31">
        <v>0</v>
      </c>
      <c r="K48" s="31">
        <v>0</v>
      </c>
      <c r="L48" s="31">
        <v>3925.6</v>
      </c>
      <c r="M48" s="31">
        <v>0.3</v>
      </c>
      <c r="N48" s="31">
        <v>0</v>
      </c>
      <c r="O48" s="31">
        <v>3925.3</v>
      </c>
    </row>
    <row r="49" spans="1:15" ht="31.5" x14ac:dyDescent="0.25">
      <c r="A49" s="67"/>
      <c r="B49" s="70"/>
      <c r="C49" s="49" t="s">
        <v>4</v>
      </c>
      <c r="D49" s="31">
        <v>213.7</v>
      </c>
      <c r="E49" s="31">
        <v>213.7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213.7</v>
      </c>
      <c r="M49" s="31">
        <v>213.7</v>
      </c>
      <c r="N49" s="31">
        <v>0</v>
      </c>
      <c r="O49" s="31">
        <v>0</v>
      </c>
    </row>
    <row r="50" spans="1:15" ht="47.25" customHeight="1" x14ac:dyDescent="0.25">
      <c r="A50" s="67"/>
      <c r="B50" s="70"/>
      <c r="C50" s="49" t="s">
        <v>5</v>
      </c>
      <c r="D50" s="31">
        <v>8464.2000000000007</v>
      </c>
      <c r="E50" s="31">
        <v>8258.7000000000007</v>
      </c>
      <c r="F50" s="31">
        <v>3859.9</v>
      </c>
      <c r="G50" s="31">
        <v>205.5</v>
      </c>
      <c r="H50" s="31">
        <v>0</v>
      </c>
      <c r="I50" s="31">
        <v>0</v>
      </c>
      <c r="J50" s="31">
        <v>0</v>
      </c>
      <c r="K50" s="31">
        <v>0</v>
      </c>
      <c r="L50" s="31">
        <v>8464.2000000000007</v>
      </c>
      <c r="M50" s="31">
        <v>8258.7000000000007</v>
      </c>
      <c r="N50" s="31">
        <v>3859.9</v>
      </c>
      <c r="O50" s="31">
        <v>205.5</v>
      </c>
    </row>
    <row r="51" spans="1:15" ht="31.5" x14ac:dyDescent="0.25">
      <c r="A51" s="67"/>
      <c r="B51" s="70"/>
      <c r="C51" s="49" t="s">
        <v>6</v>
      </c>
      <c r="D51" s="31">
        <v>10.4</v>
      </c>
      <c r="E51" s="31">
        <v>10.4</v>
      </c>
      <c r="F51" s="31">
        <v>2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10.4</v>
      </c>
      <c r="M51" s="31">
        <v>10.4</v>
      </c>
      <c r="N51" s="31">
        <v>2</v>
      </c>
      <c r="O51" s="31">
        <v>0</v>
      </c>
    </row>
    <row r="52" spans="1:15" ht="15.75" x14ac:dyDescent="0.25">
      <c r="A52" s="68"/>
      <c r="B52" s="71"/>
      <c r="C52" s="49" t="s">
        <v>94</v>
      </c>
      <c r="D52" s="11">
        <v>12726.5</v>
      </c>
      <c r="E52" s="11">
        <v>8483.1</v>
      </c>
      <c r="F52" s="11">
        <v>3861.9</v>
      </c>
      <c r="G52" s="11">
        <v>4243.3999999999996</v>
      </c>
      <c r="H52" s="11">
        <v>0</v>
      </c>
      <c r="I52" s="11">
        <v>0</v>
      </c>
      <c r="J52" s="11">
        <v>0</v>
      </c>
      <c r="K52" s="11">
        <v>0</v>
      </c>
      <c r="L52" s="11">
        <v>12726.5</v>
      </c>
      <c r="M52" s="11">
        <v>8483.1</v>
      </c>
      <c r="N52" s="11">
        <v>3861.9</v>
      </c>
      <c r="O52" s="11">
        <v>4243.3999999999996</v>
      </c>
    </row>
    <row r="53" spans="1:15" ht="31.5" x14ac:dyDescent="0.25">
      <c r="A53" s="66" t="s">
        <v>105</v>
      </c>
      <c r="B53" s="69" t="s">
        <v>72</v>
      </c>
      <c r="C53" s="49" t="s">
        <v>3</v>
      </c>
      <c r="D53" s="31">
        <v>464.2</v>
      </c>
      <c r="E53" s="31">
        <v>0</v>
      </c>
      <c r="F53" s="31">
        <v>0</v>
      </c>
      <c r="G53" s="31">
        <v>464.2</v>
      </c>
      <c r="H53" s="31">
        <v>0</v>
      </c>
      <c r="I53" s="31">
        <v>0</v>
      </c>
      <c r="J53" s="31">
        <v>0</v>
      </c>
      <c r="K53" s="31">
        <v>0</v>
      </c>
      <c r="L53" s="31">
        <v>464.2</v>
      </c>
      <c r="M53" s="31">
        <v>0</v>
      </c>
      <c r="N53" s="31">
        <v>0</v>
      </c>
      <c r="O53" s="31">
        <v>464.2</v>
      </c>
    </row>
    <row r="54" spans="1:15" ht="47.25" x14ac:dyDescent="0.25">
      <c r="A54" s="67"/>
      <c r="B54" s="70"/>
      <c r="C54" s="49" t="s">
        <v>49</v>
      </c>
      <c r="D54" s="31">
        <v>1370.4</v>
      </c>
      <c r="E54" s="31">
        <v>103.3</v>
      </c>
      <c r="F54" s="31">
        <v>1.4</v>
      </c>
      <c r="G54" s="31">
        <v>1267.0999999999999</v>
      </c>
      <c r="H54" s="31">
        <v>-570.5</v>
      </c>
      <c r="I54" s="31">
        <v>-0.4</v>
      </c>
      <c r="J54" s="31">
        <v>-0.4</v>
      </c>
      <c r="K54" s="31">
        <v>-570.1</v>
      </c>
      <c r="L54" s="31">
        <v>799.9</v>
      </c>
      <c r="M54" s="31">
        <v>102.9</v>
      </c>
      <c r="N54" s="31">
        <v>1</v>
      </c>
      <c r="O54" s="31">
        <v>697</v>
      </c>
    </row>
    <row r="55" spans="1:15" ht="31.5" x14ac:dyDescent="0.25">
      <c r="A55" s="67"/>
      <c r="B55" s="70"/>
      <c r="C55" s="49" t="s">
        <v>4</v>
      </c>
      <c r="D55" s="31">
        <v>183.6</v>
      </c>
      <c r="E55" s="31">
        <v>160.19999999999999</v>
      </c>
      <c r="F55" s="31">
        <v>0</v>
      </c>
      <c r="G55" s="31">
        <v>23.4</v>
      </c>
      <c r="H55" s="31">
        <v>0</v>
      </c>
      <c r="I55" s="31">
        <v>0</v>
      </c>
      <c r="J55" s="31">
        <v>0</v>
      </c>
      <c r="K55" s="31">
        <v>0</v>
      </c>
      <c r="L55" s="31">
        <v>183.6</v>
      </c>
      <c r="M55" s="31">
        <v>160.19999999999999</v>
      </c>
      <c r="N55" s="31">
        <v>0</v>
      </c>
      <c r="O55" s="31">
        <v>23.4</v>
      </c>
    </row>
    <row r="56" spans="1:15" ht="31.5" x14ac:dyDescent="0.25">
      <c r="A56" s="67"/>
      <c r="B56" s="70"/>
      <c r="C56" s="49" t="s">
        <v>6</v>
      </c>
      <c r="D56" s="31">
        <v>18276.5</v>
      </c>
      <c r="E56" s="31">
        <v>18147.3</v>
      </c>
      <c r="F56" s="31">
        <v>7373.1</v>
      </c>
      <c r="G56" s="31">
        <v>129.19999999999999</v>
      </c>
      <c r="H56" s="31">
        <v>-80</v>
      </c>
      <c r="I56" s="31">
        <v>-80</v>
      </c>
      <c r="J56" s="31">
        <v>-80.5</v>
      </c>
      <c r="K56" s="31">
        <v>0</v>
      </c>
      <c r="L56" s="31">
        <v>18196.5</v>
      </c>
      <c r="M56" s="31">
        <v>18067.3</v>
      </c>
      <c r="N56" s="31">
        <v>7292.6</v>
      </c>
      <c r="O56" s="31">
        <v>129.19999999999999</v>
      </c>
    </row>
    <row r="57" spans="1:15" ht="15.75" x14ac:dyDescent="0.25">
      <c r="A57" s="68"/>
      <c r="B57" s="71"/>
      <c r="C57" s="49" t="s">
        <v>94</v>
      </c>
      <c r="D57" s="11">
        <v>20294.7</v>
      </c>
      <c r="E57" s="11">
        <v>18410.8</v>
      </c>
      <c r="F57" s="11">
        <v>7374.5</v>
      </c>
      <c r="G57" s="11">
        <v>1883.9</v>
      </c>
      <c r="H57" s="11">
        <v>-650.5</v>
      </c>
      <c r="I57" s="11">
        <v>-80.400000000000006</v>
      </c>
      <c r="J57" s="11">
        <v>-80.900000000000006</v>
      </c>
      <c r="K57" s="11">
        <v>-570.1</v>
      </c>
      <c r="L57" s="11">
        <v>19644.2</v>
      </c>
      <c r="M57" s="11">
        <v>18330.400000000001</v>
      </c>
      <c r="N57" s="11">
        <v>7293.6</v>
      </c>
      <c r="O57" s="11">
        <v>1313.8</v>
      </c>
    </row>
    <row r="58" spans="1:15" ht="28.5" customHeight="1" x14ac:dyDescent="0.25">
      <c r="A58" s="52"/>
      <c r="B58" s="69" t="s">
        <v>78</v>
      </c>
      <c r="C58" s="49" t="s">
        <v>3</v>
      </c>
      <c r="D58" s="31">
        <v>150</v>
      </c>
      <c r="E58" s="31">
        <v>0</v>
      </c>
      <c r="F58" s="31">
        <v>0</v>
      </c>
      <c r="G58" s="31">
        <v>150</v>
      </c>
      <c r="H58" s="31">
        <v>0</v>
      </c>
      <c r="I58" s="31">
        <v>0</v>
      </c>
      <c r="J58" s="31">
        <v>0</v>
      </c>
      <c r="K58" s="31">
        <v>0</v>
      </c>
      <c r="L58" s="31">
        <v>150</v>
      </c>
      <c r="M58" s="31">
        <v>0</v>
      </c>
      <c r="N58" s="31">
        <v>0</v>
      </c>
      <c r="O58" s="31">
        <v>150</v>
      </c>
    </row>
    <row r="59" spans="1:15" ht="47.25" x14ac:dyDescent="0.25">
      <c r="A59" s="67" t="s">
        <v>127</v>
      </c>
      <c r="B59" s="70"/>
      <c r="C59" s="49" t="s">
        <v>49</v>
      </c>
      <c r="D59" s="31">
        <v>563.4</v>
      </c>
      <c r="E59" s="31">
        <v>116.4</v>
      </c>
      <c r="F59" s="31">
        <v>0</v>
      </c>
      <c r="G59" s="31">
        <v>447</v>
      </c>
      <c r="H59" s="31">
        <v>0</v>
      </c>
      <c r="I59" s="31">
        <v>0</v>
      </c>
      <c r="J59" s="31">
        <v>0</v>
      </c>
      <c r="K59" s="31">
        <v>0</v>
      </c>
      <c r="L59" s="31">
        <v>563.4</v>
      </c>
      <c r="M59" s="31">
        <v>116.4</v>
      </c>
      <c r="N59" s="31">
        <v>0</v>
      </c>
      <c r="O59" s="31">
        <v>447</v>
      </c>
    </row>
    <row r="60" spans="1:15" ht="31.5" x14ac:dyDescent="0.25">
      <c r="A60" s="67"/>
      <c r="B60" s="70"/>
      <c r="C60" s="49" t="s">
        <v>4</v>
      </c>
      <c r="D60" s="31">
        <v>153.30000000000001</v>
      </c>
      <c r="E60" s="31">
        <v>0</v>
      </c>
      <c r="F60" s="31">
        <v>0</v>
      </c>
      <c r="G60" s="31">
        <v>153.30000000000001</v>
      </c>
      <c r="H60" s="31">
        <v>0</v>
      </c>
      <c r="I60" s="31">
        <v>0</v>
      </c>
      <c r="J60" s="31">
        <v>0</v>
      </c>
      <c r="K60" s="31">
        <v>0</v>
      </c>
      <c r="L60" s="31">
        <v>153.30000000000001</v>
      </c>
      <c r="M60" s="31">
        <v>0</v>
      </c>
      <c r="N60" s="31">
        <v>0</v>
      </c>
      <c r="O60" s="31">
        <v>153.30000000000001</v>
      </c>
    </row>
    <row r="61" spans="1:15" ht="31.5" x14ac:dyDescent="0.25">
      <c r="A61" s="67"/>
      <c r="B61" s="70"/>
      <c r="C61" s="49" t="s">
        <v>6</v>
      </c>
      <c r="D61" s="31">
        <v>2804.7</v>
      </c>
      <c r="E61" s="31">
        <v>2774.3</v>
      </c>
      <c r="F61" s="31">
        <v>2018.5</v>
      </c>
      <c r="G61" s="31">
        <v>30.4</v>
      </c>
      <c r="H61" s="31">
        <v>0</v>
      </c>
      <c r="I61" s="31">
        <v>0</v>
      </c>
      <c r="J61" s="31">
        <v>0</v>
      </c>
      <c r="K61" s="31">
        <v>0</v>
      </c>
      <c r="L61" s="31">
        <v>2804.7</v>
      </c>
      <c r="M61" s="31">
        <v>2774.3</v>
      </c>
      <c r="N61" s="31">
        <v>2018.5</v>
      </c>
      <c r="O61" s="31">
        <v>30.4</v>
      </c>
    </row>
    <row r="62" spans="1:15" ht="15.75" x14ac:dyDescent="0.25">
      <c r="A62" s="68"/>
      <c r="B62" s="71"/>
      <c r="C62" s="49" t="s">
        <v>94</v>
      </c>
      <c r="D62" s="11">
        <v>3671.4</v>
      </c>
      <c r="E62" s="11">
        <v>2890.7</v>
      </c>
      <c r="F62" s="11">
        <v>2018.5</v>
      </c>
      <c r="G62" s="11">
        <v>780.7</v>
      </c>
      <c r="H62" s="11">
        <v>0</v>
      </c>
      <c r="I62" s="11">
        <v>0</v>
      </c>
      <c r="J62" s="11">
        <v>0</v>
      </c>
      <c r="K62" s="11">
        <v>0</v>
      </c>
      <c r="L62" s="11">
        <v>3671.4</v>
      </c>
      <c r="M62" s="11">
        <v>2890.7</v>
      </c>
      <c r="N62" s="11">
        <v>2018.5</v>
      </c>
      <c r="O62" s="11">
        <v>780.7</v>
      </c>
    </row>
    <row r="63" spans="1:15" ht="15.75" x14ac:dyDescent="0.25">
      <c r="A63" s="50" t="s">
        <v>91</v>
      </c>
      <c r="B63" s="3" t="s">
        <v>106</v>
      </c>
      <c r="C63" s="3"/>
      <c r="D63" s="11">
        <v>188582.2</v>
      </c>
      <c r="E63" s="11">
        <v>160176.4</v>
      </c>
      <c r="F63" s="11">
        <v>94446.1</v>
      </c>
      <c r="G63" s="11">
        <v>28405.8</v>
      </c>
      <c r="H63" s="11">
        <v>-789</v>
      </c>
      <c r="I63" s="11">
        <v>-80.900000000000006</v>
      </c>
      <c r="J63" s="11">
        <v>-81.5</v>
      </c>
      <c r="K63" s="11">
        <v>-708.1</v>
      </c>
      <c r="L63" s="11">
        <v>187793.2</v>
      </c>
      <c r="M63" s="11">
        <v>160095.5</v>
      </c>
      <c r="N63" s="11">
        <v>94364.6</v>
      </c>
      <c r="O63" s="11">
        <v>27697.7</v>
      </c>
    </row>
    <row r="64" spans="1:15" ht="15" customHeight="1" x14ac:dyDescent="0.25">
      <c r="A64" s="51" t="s">
        <v>183</v>
      </c>
      <c r="B64" s="37"/>
      <c r="C64" s="49" t="s">
        <v>2</v>
      </c>
      <c r="D64" s="23">
        <v>0</v>
      </c>
      <c r="E64" s="23">
        <v>0</v>
      </c>
      <c r="F64" s="23">
        <v>0</v>
      </c>
      <c r="G64" s="23">
        <v>0</v>
      </c>
      <c r="H64" s="23"/>
      <c r="I64" s="23"/>
      <c r="J64" s="23"/>
      <c r="K64" s="23"/>
      <c r="L64" s="11">
        <v>0</v>
      </c>
      <c r="M64" s="11">
        <v>0</v>
      </c>
      <c r="N64" s="11">
        <v>0</v>
      </c>
      <c r="O64" s="11">
        <v>0</v>
      </c>
    </row>
    <row r="65" spans="1:15" ht="15.75" x14ac:dyDescent="0.25">
      <c r="A65" s="51" t="s">
        <v>184</v>
      </c>
      <c r="B65" s="37"/>
      <c r="C65" s="2" t="s">
        <v>182</v>
      </c>
      <c r="D65" s="23">
        <v>2904.2</v>
      </c>
      <c r="E65" s="23">
        <v>0</v>
      </c>
      <c r="F65" s="23">
        <v>0</v>
      </c>
      <c r="G65" s="23">
        <v>2904.2</v>
      </c>
      <c r="H65" s="23"/>
      <c r="I65" s="23"/>
      <c r="J65" s="23"/>
      <c r="K65" s="23"/>
      <c r="L65" s="31">
        <v>2904.2</v>
      </c>
      <c r="M65" s="31">
        <v>0</v>
      </c>
      <c r="N65" s="31">
        <v>0</v>
      </c>
      <c r="O65" s="31">
        <v>2904.2</v>
      </c>
    </row>
    <row r="66" spans="1:15" ht="15.75" x14ac:dyDescent="0.25">
      <c r="A66" s="51" t="s">
        <v>185</v>
      </c>
      <c r="B66" s="74" t="s">
        <v>186</v>
      </c>
      <c r="C66" s="75"/>
      <c r="D66" s="22">
        <v>185678</v>
      </c>
      <c r="E66" s="22">
        <v>160176.4</v>
      </c>
      <c r="F66" s="22">
        <v>94446.1</v>
      </c>
      <c r="G66" s="22">
        <v>25501.599999999999</v>
      </c>
      <c r="H66" s="22">
        <v>-789</v>
      </c>
      <c r="I66" s="22">
        <v>-80.900000000000006</v>
      </c>
      <c r="J66" s="22">
        <v>-81.5</v>
      </c>
      <c r="K66" s="22">
        <v>-708.1</v>
      </c>
      <c r="L66" s="11">
        <v>184889</v>
      </c>
      <c r="M66" s="11">
        <v>160095.5</v>
      </c>
      <c r="N66" s="11">
        <v>94364.6</v>
      </c>
      <c r="O66" s="11">
        <v>24793.5</v>
      </c>
    </row>
    <row r="67" spans="1:15" ht="14.25" customHeight="1" x14ac:dyDescent="0.2">
      <c r="B67" s="38"/>
      <c r="C67" s="38"/>
      <c r="D67" s="12"/>
      <c r="E67" s="12"/>
      <c r="F67" s="12"/>
      <c r="G67" s="12"/>
    </row>
    <row r="68" spans="1:15" ht="5.25" customHeight="1" x14ac:dyDescent="0.2">
      <c r="B68" s="10"/>
      <c r="C68" s="10"/>
    </row>
  </sheetData>
  <mergeCells count="38">
    <mergeCell ref="D14:G14"/>
    <mergeCell ref="H14:K14"/>
    <mergeCell ref="L14:O14"/>
    <mergeCell ref="H15:H17"/>
    <mergeCell ref="I15:K15"/>
    <mergeCell ref="L15:L17"/>
    <mergeCell ref="M15:O15"/>
    <mergeCell ref="I16:J16"/>
    <mergeCell ref="K16:K17"/>
    <mergeCell ref="M16:N16"/>
    <mergeCell ref="O16:O17"/>
    <mergeCell ref="B66:C66"/>
    <mergeCell ref="A21:A24"/>
    <mergeCell ref="B21:B24"/>
    <mergeCell ref="A10:G11"/>
    <mergeCell ref="A15:A17"/>
    <mergeCell ref="B15:B17"/>
    <mergeCell ref="C15:C17"/>
    <mergeCell ref="D15:D17"/>
    <mergeCell ref="E15:G15"/>
    <mergeCell ref="E16:F16"/>
    <mergeCell ref="G16:G17"/>
    <mergeCell ref="A37:A40"/>
    <mergeCell ref="A29:A32"/>
    <mergeCell ref="A59:A62"/>
    <mergeCell ref="B37:B40"/>
    <mergeCell ref="A53:A57"/>
    <mergeCell ref="B53:B57"/>
    <mergeCell ref="B42:B46"/>
    <mergeCell ref="B47:B52"/>
    <mergeCell ref="B58:B62"/>
    <mergeCell ref="A47:A52"/>
    <mergeCell ref="A42:A46"/>
    <mergeCell ref="A26:A28"/>
    <mergeCell ref="B26:B28"/>
    <mergeCell ref="B29:B32"/>
    <mergeCell ref="A33:A36"/>
    <mergeCell ref="B33:B36"/>
  </mergeCells>
  <pageMargins left="0.51181102362204722" right="0.11811023622047245" top="0.6692913385826772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1 pr. pajamos </vt:lpstr>
      <vt:lpstr>1 pr. asignavimai</vt:lpstr>
      <vt:lpstr>2 pr.</vt:lpstr>
      <vt:lpstr>'1 pr. asignavimai'!Print_Titles</vt:lpstr>
      <vt:lpstr>'1 pr. pajamos '!Print_Titles</vt:lpstr>
      <vt:lpstr>'2 pr.'!Print_Titles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Palaimiene</cp:lastModifiedBy>
  <cp:lastPrinted>2019-12-03T06:21:29Z</cp:lastPrinted>
  <dcterms:created xsi:type="dcterms:W3CDTF">2013-11-22T06:09:34Z</dcterms:created>
  <dcterms:modified xsi:type="dcterms:W3CDTF">2019-12-05T08:15:13Z</dcterms:modified>
</cp:coreProperties>
</file>